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50" yWindow="3915" windowWidth="25335" windowHeight="6870" activeTab="1"/>
  </bookViews>
  <sheets>
    <sheet name="fig data" sheetId="9" r:id="rId1"/>
    <sheet name="cdec figs" sheetId="10" r:id="rId2"/>
    <sheet name="wq figs" sheetId="16" r:id="rId3"/>
  </sheets>
  <definedNames>
    <definedName name="_xlnm._FilterDatabase" localSheetId="0" hidden="1">'fig data'!$B$9:$E$147</definedName>
    <definedName name="_xlnm.Database" localSheetId="0">#REF!</definedName>
    <definedName name="_xlnm.Database">#REF!</definedName>
    <definedName name="dd" localSheetId="0">#REF!</definedName>
    <definedName name="dd">#REF!</definedName>
    <definedName name="duh" localSheetId="0">#REF!</definedName>
    <definedName name="duh">#REF!</definedName>
    <definedName name="HEAD" localSheetId="0">#REF!</definedName>
    <definedName name="HEAD">#REF!</definedName>
    <definedName name="INITIALS" localSheetId="0">#REF!</definedName>
    <definedName name="INITIALS">#REF!</definedName>
    <definedName name="LINE" localSheetId="0">#REF!</definedName>
    <definedName name="LINE">#REF!</definedName>
    <definedName name="ll" localSheetId="0">#REF!</definedName>
    <definedName name="ll">#REF!</definedName>
    <definedName name="_xlnm.Print_Area" localSheetId="1">'cdec figs'!$A$1:$S$150</definedName>
    <definedName name="_xlnm.Print_Area" localSheetId="2">'wq figs'!$A$1:$S$125</definedName>
  </definedNames>
  <calcPr calcId="125725"/>
</workbook>
</file>

<file path=xl/calcChain.xml><?xml version="1.0" encoding="utf-8"?>
<calcChain xmlns="http://schemas.openxmlformats.org/spreadsheetml/2006/main">
  <c r="AV196" i="9"/>
  <c r="AV140"/>
  <c r="AV20" l="1"/>
  <c r="AK20"/>
</calcChain>
</file>

<file path=xl/sharedStrings.xml><?xml version="1.0" encoding="utf-8"?>
<sst xmlns="http://schemas.openxmlformats.org/spreadsheetml/2006/main" count="101" uniqueCount="59">
  <si>
    <t>Total Suspended Solids</t>
  </si>
  <si>
    <t>Chlorophyll A</t>
  </si>
  <si>
    <t>Total Organic Carbon</t>
  </si>
  <si>
    <t>Dissolved Organic Carbon</t>
  </si>
  <si>
    <t>E. Coli</t>
  </si>
  <si>
    <t>fecal coliform</t>
  </si>
  <si>
    <t>total coliform</t>
  </si>
  <si>
    <t>calcium</t>
  </si>
  <si>
    <t>magnesium</t>
  </si>
  <si>
    <t>hardness</t>
  </si>
  <si>
    <t>potassium</t>
  </si>
  <si>
    <t>sodium</t>
  </si>
  <si>
    <t>alkalinity</t>
  </si>
  <si>
    <t>bicarbonate alkalinity</t>
  </si>
  <si>
    <t>carbonate alkalinity</t>
  </si>
  <si>
    <t>Hydroxide Alkalinity</t>
  </si>
  <si>
    <t>chloride</t>
  </si>
  <si>
    <t>hydroxide</t>
  </si>
  <si>
    <t>sulfate</t>
  </si>
  <si>
    <t>arsenic</t>
  </si>
  <si>
    <t>boron</t>
  </si>
  <si>
    <t>chromium</t>
  </si>
  <si>
    <t>copper</t>
  </si>
  <si>
    <t xml:space="preserve">lead </t>
  </si>
  <si>
    <t>mercury</t>
  </si>
  <si>
    <t>molybdenum</t>
  </si>
  <si>
    <t>nickel</t>
  </si>
  <si>
    <t>selenium</t>
  </si>
  <si>
    <t>zinc</t>
  </si>
  <si>
    <t>pH</t>
  </si>
  <si>
    <t>units</t>
  </si>
  <si>
    <t>electrical conductivity</t>
  </si>
  <si>
    <t>turbidity</t>
  </si>
  <si>
    <t>dissolved oxygen</t>
  </si>
  <si>
    <t>temperature</t>
  </si>
  <si>
    <t>Elevation: 60' · SAN JOAQUIN R basin · Operator: US Geological Survey</t>
  </si>
  <si>
    <t>Provisional data, subject to change.</t>
  </si>
  <si>
    <t>Query executed Monday at 14:12:16  </t>
  </si>
  <si>
    <t>SAN JOAQUIN R ABV MERCED R NR NEWMAN (SMN)</t>
  </si>
  <si>
    <t>Day</t>
  </si>
  <si>
    <t>oder</t>
  </si>
  <si>
    <t>xx</t>
  </si>
  <si>
    <t>usgs</t>
  </si>
  <si>
    <t>bor</t>
  </si>
  <si>
    <t>Ammonia as N</t>
  </si>
  <si>
    <t>Nitrate and nitrite as N</t>
  </si>
  <si>
    <t>Nitrate as N</t>
  </si>
  <si>
    <t>Nitrite as N</t>
  </si>
  <si>
    <t>Total phosphorous</t>
  </si>
  <si>
    <t>Ttotal Kjeldal nitrogen</t>
  </si>
  <si>
    <t>source</t>
  </si>
  <si>
    <t>ffb_cfs</t>
  </si>
  <si>
    <t>ffb_temp</t>
  </si>
  <si>
    <t>ffb_temp_max</t>
  </si>
  <si>
    <t>ffb_EC</t>
  </si>
  <si>
    <t>bor + rb</t>
  </si>
  <si>
    <t>F</t>
  </si>
  <si>
    <t>C</t>
  </si>
  <si>
    <t>--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</si>
</sst>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\ h:mm;@"/>
    <numFmt numFmtId="165" formatCode="_(* #,##0.0_);_(* \(#,##0.0\);_(* &quot;-&quot;??_);_(@_)"/>
    <numFmt numFmtId="166" formatCode="_(* #,##0_);_(* \(#,##0\);_(* &quot;-&quot;??_);_(@_)"/>
  </numFmts>
  <fonts count="5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/>
    <xf numFmtId="165" fontId="0" fillId="0" borderId="0" xfId="1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166" fontId="0" fillId="0" borderId="0" xfId="1" applyNumberFormat="1" applyFont="1"/>
    <xf numFmtId="164" fontId="0" fillId="0" borderId="0" xfId="0" applyNumberFormat="1" applyAlignment="1">
      <alignment wrapText="1"/>
    </xf>
    <xf numFmtId="166" fontId="0" fillId="0" borderId="0" xfId="1" applyNumberFormat="1" applyFont="1" applyAlignment="1">
      <alignment horizontal="center" wrapText="1"/>
    </xf>
    <xf numFmtId="165" fontId="0" fillId="0" borderId="0" xfId="1" applyNumberFormat="1" applyFont="1" applyAlignment="1">
      <alignment horizontal="center" wrapText="1"/>
    </xf>
    <xf numFmtId="164" fontId="0" fillId="0" borderId="0" xfId="0" applyNumberFormat="1" applyAlignment="1">
      <alignment horizontal="center" wrapText="1"/>
    </xf>
    <xf numFmtId="0" fontId="3" fillId="0" borderId="0" xfId="0" applyFont="1" applyAlignment="1">
      <alignment horizontal="center" wrapText="1"/>
    </xf>
    <xf numFmtId="165" fontId="0" fillId="0" borderId="0" xfId="1" applyNumberFormat="1" applyFont="1"/>
    <xf numFmtId="0" fontId="4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0" fillId="0" borderId="0" xfId="0" applyNumberFormat="1"/>
    <xf numFmtId="0" fontId="0" fillId="0" borderId="0" xfId="0" applyBorder="1" applyAlignment="1">
      <alignment wrapText="1"/>
    </xf>
    <xf numFmtId="14" fontId="0" fillId="0" borderId="0" xfId="0" applyNumberFormat="1" applyFill="1"/>
    <xf numFmtId="0" fontId="2" fillId="0" borderId="0" xfId="0" applyFont="1" applyFill="1"/>
    <xf numFmtId="14" fontId="0" fillId="0" borderId="0" xfId="0" applyNumberFormat="1" applyAlignment="1">
      <alignment horizontal="center" wrapText="1"/>
    </xf>
  </cellXfs>
  <cellStyles count="21">
    <cellStyle name="Comma" xfId="1" builtinId="3"/>
    <cellStyle name="Comma 2" xfId="5"/>
    <cellStyle name="Comma 3" xfId="6"/>
    <cellStyle name="Comma 4" xfId="7"/>
    <cellStyle name="Comma 4 2" xfId="8"/>
    <cellStyle name="Comma 5" xfId="9"/>
    <cellStyle name="Comma 6" xfId="10"/>
    <cellStyle name="Comma 7" xfId="11"/>
    <cellStyle name="Currency 2" xfId="12"/>
    <cellStyle name="Currency 2 2" xfId="13"/>
    <cellStyle name="Currency 3" xfId="14"/>
    <cellStyle name="Normal" xfId="0" builtinId="0"/>
    <cellStyle name="Normal 2" xfId="2"/>
    <cellStyle name="Normal 3" xfId="15"/>
    <cellStyle name="Normal 3 2" xfId="3"/>
    <cellStyle name="Normal 4" xfId="16"/>
    <cellStyle name="Normal 5" xfId="17"/>
    <cellStyle name="Normal 6" xfId="18"/>
    <cellStyle name="Percent 2" xfId="19"/>
    <cellStyle name="Percent 3" xfId="20"/>
    <cellStyle name="Percent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</a:t>
            </a:r>
            <a:r>
              <a:rPr lang="en-US" sz="1200" baseline="0">
                <a:latin typeface="Century Gothic" pitchFamily="34" charset="0"/>
              </a:rPr>
              <a:t> 7a</a:t>
            </a:r>
            <a:r>
              <a:rPr lang="en-US" sz="1200">
                <a:latin typeface="Century Gothic" pitchFamily="34" charset="0"/>
              </a:rPr>
              <a:t>. San Joaquin River</a:t>
            </a:r>
            <a:r>
              <a:rPr lang="en-US" sz="1200" baseline="0">
                <a:latin typeface="Century Gothic" pitchFamily="34" charset="0"/>
              </a:rPr>
              <a:t> at Fremont Ford 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 baseline="0">
                <a:latin typeface="Century Gothic" pitchFamily="34" charset="0"/>
              </a:rPr>
              <a:t>Mean Daily Flow (cfs)</a:t>
            </a:r>
            <a:endParaRPr lang="en-US" sz="1200">
              <a:latin typeface="Century Gothic" pitchFamily="34" charset="0"/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7454615048119134E-2"/>
          <c:y val="0.16753864100320792"/>
          <c:w val="0.92981390347039961"/>
          <c:h val="0.73221177213959943"/>
        </c:manualLayout>
      </c:layout>
      <c:lineChart>
        <c:grouping val="standard"/>
        <c:ser>
          <c:idx val="1"/>
          <c:order val="0"/>
          <c:tx>
            <c:strRef>
              <c:f>'fig data'!$C$9</c:f>
              <c:strCache>
                <c:ptCount val="1"/>
                <c:pt idx="0">
                  <c:v>ffb_cfs</c:v>
                </c:pt>
              </c:strCache>
            </c:strRef>
          </c:tx>
          <c:spPr>
            <a:ln w="5080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data'!$C$10:$C$467</c:f>
              <c:numCache>
                <c:formatCode>General</c:formatCode>
                <c:ptCount val="458"/>
                <c:pt idx="0">
                  <c:v>218</c:v>
                </c:pt>
                <c:pt idx="1">
                  <c:v>232</c:v>
                </c:pt>
                <c:pt idx="2">
                  <c:v>231</c:v>
                </c:pt>
                <c:pt idx="3">
                  <c:v>241</c:v>
                </c:pt>
                <c:pt idx="4">
                  <c:v>260</c:v>
                </c:pt>
                <c:pt idx="5">
                  <c:v>269</c:v>
                </c:pt>
                <c:pt idx="6">
                  <c:v>306</c:v>
                </c:pt>
                <c:pt idx="7">
                  <c:v>332</c:v>
                </c:pt>
                <c:pt idx="8">
                  <c:v>352</c:v>
                </c:pt>
                <c:pt idx="9">
                  <c:v>342</c:v>
                </c:pt>
                <c:pt idx="10">
                  <c:v>322</c:v>
                </c:pt>
                <c:pt idx="11">
                  <c:v>304</c:v>
                </c:pt>
                <c:pt idx="12">
                  <c:v>277</c:v>
                </c:pt>
                <c:pt idx="13">
                  <c:v>258</c:v>
                </c:pt>
                <c:pt idx="14">
                  <c:v>248</c:v>
                </c:pt>
                <c:pt idx="15">
                  <c:v>243</c:v>
                </c:pt>
                <c:pt idx="16">
                  <c:v>227</c:v>
                </c:pt>
                <c:pt idx="17">
                  <c:v>213</c:v>
                </c:pt>
                <c:pt idx="18">
                  <c:v>210</c:v>
                </c:pt>
                <c:pt idx="19">
                  <c:v>222</c:v>
                </c:pt>
                <c:pt idx="20">
                  <c:v>237</c:v>
                </c:pt>
                <c:pt idx="21">
                  <c:v>244</c:v>
                </c:pt>
                <c:pt idx="22">
                  <c:v>261</c:v>
                </c:pt>
                <c:pt idx="23">
                  <c:v>255</c:v>
                </c:pt>
                <c:pt idx="24">
                  <c:v>251</c:v>
                </c:pt>
                <c:pt idx="25">
                  <c:v>259</c:v>
                </c:pt>
                <c:pt idx="26">
                  <c:v>272</c:v>
                </c:pt>
                <c:pt idx="27">
                  <c:v>275</c:v>
                </c:pt>
                <c:pt idx="28">
                  <c:v>267</c:v>
                </c:pt>
                <c:pt idx="29">
                  <c:v>263</c:v>
                </c:pt>
                <c:pt idx="30">
                  <c:v>270</c:v>
                </c:pt>
                <c:pt idx="31">
                  <c:v>281</c:v>
                </c:pt>
                <c:pt idx="32">
                  <c:v>289</c:v>
                </c:pt>
                <c:pt idx="33">
                  <c:v>288</c:v>
                </c:pt>
                <c:pt idx="34">
                  <c:v>283</c:v>
                </c:pt>
                <c:pt idx="35">
                  <c:v>290</c:v>
                </c:pt>
                <c:pt idx="36">
                  <c:v>290</c:v>
                </c:pt>
                <c:pt idx="37">
                  <c:v>297</c:v>
                </c:pt>
                <c:pt idx="38">
                  <c:v>305</c:v>
                </c:pt>
                <c:pt idx="39">
                  <c:v>339</c:v>
                </c:pt>
                <c:pt idx="40">
                  <c:v>397</c:v>
                </c:pt>
                <c:pt idx="41">
                  <c:v>374</c:v>
                </c:pt>
                <c:pt idx="42">
                  <c:v>354</c:v>
                </c:pt>
                <c:pt idx="43">
                  <c:v>345</c:v>
                </c:pt>
                <c:pt idx="44">
                  <c:v>347</c:v>
                </c:pt>
                <c:pt idx="45">
                  <c:v>358</c:v>
                </c:pt>
                <c:pt idx="46">
                  <c:v>372</c:v>
                </c:pt>
                <c:pt idx="47">
                  <c:v>396</c:v>
                </c:pt>
                <c:pt idx="48">
                  <c:v>452</c:v>
                </c:pt>
                <c:pt idx="49">
                  <c:v>578</c:v>
                </c:pt>
                <c:pt idx="50">
                  <c:v>540</c:v>
                </c:pt>
                <c:pt idx="51">
                  <c:v>439</c:v>
                </c:pt>
                <c:pt idx="52">
                  <c:v>386</c:v>
                </c:pt>
                <c:pt idx="53">
                  <c:v>388</c:v>
                </c:pt>
                <c:pt idx="54">
                  <c:v>366</c:v>
                </c:pt>
                <c:pt idx="55">
                  <c:v>340</c:v>
                </c:pt>
                <c:pt idx="56">
                  <c:v>320</c:v>
                </c:pt>
                <c:pt idx="57">
                  <c:v>299</c:v>
                </c:pt>
                <c:pt idx="58">
                  <c:v>274</c:v>
                </c:pt>
                <c:pt idx="59">
                  <c:v>261</c:v>
                </c:pt>
                <c:pt idx="60">
                  <c:v>252</c:v>
                </c:pt>
                <c:pt idx="61">
                  <c:v>245</c:v>
                </c:pt>
                <c:pt idx="62">
                  <c:v>242</c:v>
                </c:pt>
                <c:pt idx="63">
                  <c:v>237</c:v>
                </c:pt>
                <c:pt idx="64">
                  <c:v>229</c:v>
                </c:pt>
                <c:pt idx="65">
                  <c:v>217</c:v>
                </c:pt>
                <c:pt idx="66">
                  <c:v>207</c:v>
                </c:pt>
                <c:pt idx="67">
                  <c:v>212</c:v>
                </c:pt>
                <c:pt idx="68">
                  <c:v>197</c:v>
                </c:pt>
                <c:pt idx="69">
                  <c:v>193</c:v>
                </c:pt>
                <c:pt idx="70">
                  <c:v>189</c:v>
                </c:pt>
                <c:pt idx="71">
                  <c:v>193</c:v>
                </c:pt>
                <c:pt idx="72">
                  <c:v>190</c:v>
                </c:pt>
                <c:pt idx="73">
                  <c:v>185</c:v>
                </c:pt>
                <c:pt idx="74">
                  <c:v>181</c:v>
                </c:pt>
                <c:pt idx="75">
                  <c:v>179</c:v>
                </c:pt>
                <c:pt idx="76">
                  <c:v>185</c:v>
                </c:pt>
                <c:pt idx="77">
                  <c:v>185</c:v>
                </c:pt>
                <c:pt idx="78">
                  <c:v>173</c:v>
                </c:pt>
                <c:pt idx="79">
                  <c:v>169</c:v>
                </c:pt>
                <c:pt idx="80">
                  <c:v>0</c:v>
                </c:pt>
                <c:pt idx="81">
                  <c:v>45</c:v>
                </c:pt>
                <c:pt idx="82">
                  <c:v>43</c:v>
                </c:pt>
                <c:pt idx="83">
                  <c:v>39</c:v>
                </c:pt>
                <c:pt idx="84">
                  <c:v>38</c:v>
                </c:pt>
                <c:pt idx="85">
                  <c:v>42</c:v>
                </c:pt>
                <c:pt idx="86">
                  <c:v>46</c:v>
                </c:pt>
                <c:pt idx="87">
                  <c:v>46</c:v>
                </c:pt>
                <c:pt idx="88">
                  <c:v>43</c:v>
                </c:pt>
                <c:pt idx="89">
                  <c:v>40</c:v>
                </c:pt>
                <c:pt idx="90">
                  <c:v>39</c:v>
                </c:pt>
                <c:pt idx="91">
                  <c:v>34</c:v>
                </c:pt>
                <c:pt idx="92" formatCode="_(* #,##0.0_);_(* \(#,##0.0\);_(* &quot;-&quot;??_);_(@_)">
                  <c:v>36</c:v>
                </c:pt>
                <c:pt idx="93" formatCode="_(* #,##0.0_);_(* \(#,##0.0\);_(* &quot;-&quot;??_);_(@_)">
                  <c:v>36</c:v>
                </c:pt>
                <c:pt idx="94" formatCode="_(* #,##0.0_);_(* \(#,##0.0\);_(* &quot;-&quot;??_);_(@_)">
                  <c:v>104</c:v>
                </c:pt>
                <c:pt idx="95" formatCode="_(* #,##0.0_);_(* \(#,##0.0\);_(* &quot;-&quot;??_);_(@_)">
                  <c:v>136</c:v>
                </c:pt>
                <c:pt idx="96" formatCode="_(* #,##0.0_);_(* \(#,##0.0\);_(* &quot;-&quot;??_);_(@_)">
                  <c:v>83</c:v>
                </c:pt>
                <c:pt idx="97" formatCode="_(* #,##0.0_);_(* \(#,##0.0\);_(* &quot;-&quot;??_);_(@_)">
                  <c:v>82</c:v>
                </c:pt>
                <c:pt idx="98" formatCode="_(* #,##0.0_);_(* \(#,##0.0\);_(* &quot;-&quot;??_);_(@_)">
                  <c:v>79</c:v>
                </c:pt>
                <c:pt idx="99" formatCode="_(* #,##0.0_);_(* \(#,##0.0\);_(* &quot;-&quot;??_);_(@_)">
                  <c:v>77</c:v>
                </c:pt>
                <c:pt idx="100" formatCode="_(* #,##0.0_);_(* \(#,##0.0\);_(* &quot;-&quot;??_);_(@_)">
                  <c:v>75</c:v>
                </c:pt>
                <c:pt idx="101" formatCode="_(* #,##0.0_);_(* \(#,##0.0\);_(* &quot;-&quot;??_);_(@_)">
                  <c:v>71</c:v>
                </c:pt>
                <c:pt idx="102" formatCode="_(* #,##0.0_);_(* \(#,##0.0\);_(* &quot;-&quot;??_);_(@_)">
                  <c:v>81</c:v>
                </c:pt>
                <c:pt idx="103" formatCode="_(* #,##0.0_);_(* \(#,##0.0\);_(* &quot;-&quot;??_);_(@_)">
                  <c:v>82</c:v>
                </c:pt>
                <c:pt idx="104" formatCode="_(* #,##0.0_);_(* \(#,##0.0\);_(* &quot;-&quot;??_);_(@_)">
                  <c:v>77</c:v>
                </c:pt>
                <c:pt idx="105" formatCode="_(* #,##0.0_);_(* \(#,##0.0\);_(* &quot;-&quot;??_);_(@_)">
                  <c:v>84</c:v>
                </c:pt>
                <c:pt idx="106" formatCode="_(* #,##0.0_);_(* \(#,##0.0\);_(* &quot;-&quot;??_);_(@_)">
                  <c:v>88</c:v>
                </c:pt>
                <c:pt idx="107" formatCode="_(* #,##0.0_);_(* \(#,##0.0\);_(* &quot;-&quot;??_);_(@_)">
                  <c:v>94</c:v>
                </c:pt>
                <c:pt idx="108" formatCode="_(* #,##0.0_);_(* \(#,##0.0\);_(* &quot;-&quot;??_);_(@_)">
                  <c:v>100</c:v>
                </c:pt>
                <c:pt idx="109" formatCode="_(* #,##0.0_);_(* \(#,##0.0\);_(* &quot;-&quot;??_);_(@_)">
                  <c:v>98</c:v>
                </c:pt>
                <c:pt idx="110" formatCode="_(* #,##0.0_);_(* \(#,##0.0\);_(* &quot;-&quot;??_);_(@_)">
                  <c:v>87</c:v>
                </c:pt>
                <c:pt idx="111" formatCode="_(* #,##0.0_);_(* \(#,##0.0\);_(* &quot;-&quot;??_);_(@_)">
                  <c:v>92</c:v>
                </c:pt>
                <c:pt idx="112" formatCode="_(* #,##0.0_);_(* \(#,##0.0\);_(* &quot;-&quot;??_);_(@_)">
                  <c:v>109</c:v>
                </c:pt>
                <c:pt idx="113" formatCode="_(* #,##0.0_);_(* \(#,##0.0\);_(* &quot;-&quot;??_);_(@_)">
                  <c:v>120</c:v>
                </c:pt>
                <c:pt idx="114" formatCode="_(* #,##0.0_);_(* \(#,##0.0\);_(* &quot;-&quot;??_);_(@_)">
                  <c:v>150</c:v>
                </c:pt>
                <c:pt idx="115" formatCode="_(* #,##0.0_);_(* \(#,##0.0\);_(* &quot;-&quot;??_);_(@_)">
                  <c:v>156</c:v>
                </c:pt>
                <c:pt idx="116" formatCode="_(* #,##0.0_);_(* \(#,##0.0\);_(* &quot;-&quot;??_);_(@_)">
                  <c:v>164</c:v>
                </c:pt>
                <c:pt idx="117" formatCode="_(* #,##0.0_);_(* \(#,##0.0\);_(* &quot;-&quot;??_);_(@_)">
                  <c:v>167</c:v>
                </c:pt>
                <c:pt idx="118" formatCode="_(* #,##0.0_);_(* \(#,##0.0\);_(* &quot;-&quot;??_);_(@_)">
                  <c:v>168</c:v>
                </c:pt>
                <c:pt idx="119" formatCode="_(* #,##0.0_);_(* \(#,##0.0\);_(* &quot;-&quot;??_);_(@_)">
                  <c:v>166</c:v>
                </c:pt>
                <c:pt idx="120" formatCode="_(* #,##0.0_);_(* \(#,##0.0\);_(* &quot;-&quot;??_);_(@_)">
                  <c:v>152</c:v>
                </c:pt>
                <c:pt idx="121" formatCode="_(* #,##0.0_);_(* \(#,##0.0\);_(* &quot;-&quot;??_);_(@_)">
                  <c:v>155</c:v>
                </c:pt>
                <c:pt idx="122" formatCode="_(* #,##0.0_);_(* \(#,##0.0\);_(* &quot;-&quot;??_);_(@_)">
                  <c:v>167</c:v>
                </c:pt>
                <c:pt idx="123" formatCode="_(* #,##0.0_);_(* \(#,##0.0\);_(* &quot;-&quot;??_);_(@_)">
                  <c:v>172</c:v>
                </c:pt>
                <c:pt idx="124" formatCode="_(* #,##0.0_);_(* \(#,##0.0\);_(* &quot;-&quot;??_);_(@_)">
                  <c:v>176</c:v>
                </c:pt>
                <c:pt idx="125" formatCode="_(* #,##0.0_);_(* \(#,##0.0\);_(* &quot;-&quot;??_);_(@_)">
                  <c:v>181</c:v>
                </c:pt>
                <c:pt idx="126" formatCode="_(* #,##0.0_);_(* \(#,##0.0\);_(* &quot;-&quot;??_);_(@_)">
                  <c:v>181</c:v>
                </c:pt>
                <c:pt idx="127" formatCode="_(* #,##0.0_);_(* \(#,##0.0\);_(* &quot;-&quot;??_);_(@_)">
                  <c:v>186</c:v>
                </c:pt>
                <c:pt idx="128" formatCode="_(* #,##0.0_);_(* \(#,##0.0\);_(* &quot;-&quot;??_);_(@_)">
                  <c:v>199</c:v>
                </c:pt>
                <c:pt idx="129" formatCode="_(* #,##0.0_);_(* \(#,##0.0\);_(* &quot;-&quot;??_);_(@_)">
                  <c:v>214</c:v>
                </c:pt>
                <c:pt idx="130" formatCode="_(* #,##0.0_);_(* \(#,##0.0\);_(* &quot;-&quot;??_);_(@_)">
                  <c:v>223</c:v>
                </c:pt>
                <c:pt idx="131" formatCode="_(* #,##0.0_);_(* \(#,##0.0\);_(* &quot;-&quot;??_);_(@_)">
                  <c:v>221</c:v>
                </c:pt>
                <c:pt idx="132" formatCode="_(* #,##0.0_);_(* \(#,##0.0\);_(* &quot;-&quot;??_);_(@_)">
                  <c:v>226</c:v>
                </c:pt>
                <c:pt idx="133" formatCode="_(* #,##0.0_);_(* \(#,##0.0\);_(* &quot;-&quot;??_);_(@_)">
                  <c:v>232</c:v>
                </c:pt>
                <c:pt idx="134" formatCode="_(* #,##0.0_);_(* \(#,##0.0\);_(* &quot;-&quot;??_);_(@_)">
                  <c:v>242</c:v>
                </c:pt>
                <c:pt idx="135" formatCode="_(* #,##0.0_);_(* \(#,##0.0\);_(* &quot;-&quot;??_);_(@_)">
                  <c:v>246</c:v>
                </c:pt>
                <c:pt idx="136" formatCode="_(* #,##0.0_);_(* \(#,##0.0\);_(* &quot;-&quot;??_);_(@_)">
                  <c:v>248</c:v>
                </c:pt>
                <c:pt idx="137" formatCode="_(* #,##0.0_);_(* \(#,##0.0\);_(* &quot;-&quot;??_);_(@_)">
                  <c:v>258</c:v>
                </c:pt>
                <c:pt idx="138" formatCode="_(* #,##0.0_);_(* \(#,##0.0\);_(* &quot;-&quot;??_);_(@_)">
                  <c:v>271</c:v>
                </c:pt>
                <c:pt idx="139" formatCode="_(* #,##0.0_);_(* \(#,##0.0\);_(* &quot;-&quot;??_);_(@_)">
                  <c:v>284</c:v>
                </c:pt>
                <c:pt idx="140" formatCode="_(* #,##0.0_);_(* \(#,##0.0\);_(* &quot;-&quot;??_);_(@_)">
                  <c:v>287</c:v>
                </c:pt>
                <c:pt idx="141" formatCode="_(* #,##0.0_);_(* \(#,##0.0\);_(* &quot;-&quot;??_);_(@_)">
                  <c:v>275</c:v>
                </c:pt>
                <c:pt idx="142" formatCode="_(* #,##0.0_);_(* \(#,##0.0\);_(* &quot;-&quot;??_);_(@_)">
                  <c:v>273</c:v>
                </c:pt>
                <c:pt idx="143" formatCode="_(* #,##0.0_);_(* \(#,##0.0\);_(* &quot;-&quot;??_);_(@_)">
                  <c:v>276</c:v>
                </c:pt>
                <c:pt idx="144" formatCode="_(* #,##0.0_);_(* \(#,##0.0\);_(* &quot;-&quot;??_);_(@_)">
                  <c:v>277</c:v>
                </c:pt>
                <c:pt idx="145" formatCode="_(* #,##0.0_);_(* \(#,##0.0\);_(* &quot;-&quot;??_);_(@_)">
                  <c:v>290</c:v>
                </c:pt>
                <c:pt idx="146" formatCode="_(* #,##0.0_);_(* \(#,##0.0\);_(* &quot;-&quot;??_);_(@_)">
                  <c:v>288</c:v>
                </c:pt>
                <c:pt idx="147" formatCode="_(* #,##0.0_);_(* \(#,##0.0\);_(* &quot;-&quot;??_);_(@_)">
                  <c:v>295</c:v>
                </c:pt>
                <c:pt idx="148" formatCode="_(* #,##0.0_);_(* \(#,##0.0\);_(* &quot;-&quot;??_);_(@_)">
                  <c:v>297</c:v>
                </c:pt>
                <c:pt idx="149" formatCode="_(* #,##0.0_);_(* \(#,##0.0\);_(* &quot;-&quot;??_);_(@_)">
                  <c:v>281</c:v>
                </c:pt>
                <c:pt idx="150" formatCode="_(* #,##0.0_);_(* \(#,##0.0\);_(* &quot;-&quot;??_);_(@_)">
                  <c:v>268</c:v>
                </c:pt>
                <c:pt idx="151" formatCode="_(* #,##0.0_);_(* \(#,##0.0\);_(* &quot;-&quot;??_);_(@_)">
                  <c:v>266</c:v>
                </c:pt>
                <c:pt idx="152" formatCode="_(* #,##0.0_);_(* \(#,##0.0\);_(* &quot;-&quot;??_);_(@_)">
                  <c:v>254</c:v>
                </c:pt>
                <c:pt idx="153" formatCode="_(* #,##0.0_);_(* \(#,##0.0\);_(* &quot;-&quot;??_);_(@_)">
                  <c:v>254</c:v>
                </c:pt>
                <c:pt idx="154" formatCode="_(* #,##0.0_);_(* \(#,##0.0\);_(* &quot;-&quot;??_);_(@_)">
                  <c:v>262</c:v>
                </c:pt>
                <c:pt idx="155" formatCode="_(* #,##0.0_);_(* \(#,##0.0\);_(* &quot;-&quot;??_);_(@_)">
                  <c:v>271</c:v>
                </c:pt>
                <c:pt idx="156" formatCode="_(* #,##0.0_);_(* \(#,##0.0\);_(* &quot;-&quot;??_);_(@_)">
                  <c:v>263</c:v>
                </c:pt>
                <c:pt idx="157" formatCode="_(* #,##0.0_);_(* \(#,##0.0\);_(* &quot;-&quot;??_);_(@_)">
                  <c:v>256</c:v>
                </c:pt>
                <c:pt idx="158" formatCode="_(* #,##0.0_);_(* \(#,##0.0\);_(* &quot;-&quot;??_);_(@_)">
                  <c:v>251</c:v>
                </c:pt>
                <c:pt idx="159" formatCode="_(* #,##0.0_);_(* \(#,##0.0\);_(* &quot;-&quot;??_);_(@_)">
                  <c:v>239</c:v>
                </c:pt>
                <c:pt idx="160" formatCode="_(* #,##0.0_);_(* \(#,##0.0\);_(* &quot;-&quot;??_);_(@_)">
                  <c:v>243</c:v>
                </c:pt>
                <c:pt idx="161" formatCode="_(* #,##0.0_);_(* \(#,##0.0\);_(* &quot;-&quot;??_);_(@_)">
                  <c:v>258</c:v>
                </c:pt>
                <c:pt idx="162" formatCode="_(* #,##0.0_);_(* \(#,##0.0\);_(* &quot;-&quot;??_);_(@_)">
                  <c:v>249</c:v>
                </c:pt>
                <c:pt idx="163" formatCode="_(* #,##0.0_);_(* \(#,##0.0\);_(* &quot;-&quot;??_);_(@_)">
                  <c:v>231</c:v>
                </c:pt>
                <c:pt idx="164" formatCode="_(* #,##0.0_);_(* \(#,##0.0\);_(* &quot;-&quot;??_);_(@_)">
                  <c:v>228</c:v>
                </c:pt>
                <c:pt idx="165" formatCode="_(* #,##0.0_);_(* \(#,##0.0\);_(* &quot;-&quot;??_);_(@_)">
                  <c:v>231</c:v>
                </c:pt>
                <c:pt idx="166" formatCode="_(* #,##0.0_);_(* \(#,##0.0\);_(* &quot;-&quot;??_);_(@_)">
                  <c:v>235</c:v>
                </c:pt>
                <c:pt idx="167" formatCode="_(* #,##0.0_);_(* \(#,##0.0\);_(* &quot;-&quot;??_);_(@_)">
                  <c:v>241</c:v>
                </c:pt>
                <c:pt idx="168" formatCode="_(* #,##0.0_);_(* \(#,##0.0\);_(* &quot;-&quot;??_);_(@_)">
                  <c:v>262</c:v>
                </c:pt>
                <c:pt idx="169" formatCode="_(* #,##0.0_);_(* \(#,##0.0\);_(* &quot;-&quot;??_);_(@_)">
                  <c:v>302</c:v>
                </c:pt>
                <c:pt idx="170" formatCode="_(* #,##0.0_);_(* \(#,##0.0\);_(* &quot;-&quot;??_);_(@_)">
                  <c:v>426</c:v>
                </c:pt>
                <c:pt idx="171" formatCode="_(* #,##0.0_);_(* \(#,##0.0\);_(* &quot;-&quot;??_);_(@_)">
                  <c:v>531</c:v>
                </c:pt>
                <c:pt idx="172" formatCode="_(* #,##0.0_);_(* \(#,##0.0\);_(* &quot;-&quot;??_);_(@_)">
                  <c:v>499</c:v>
                </c:pt>
                <c:pt idx="173" formatCode="_(* #,##0.0_);_(* \(#,##0.0\);_(* &quot;-&quot;??_);_(@_)">
                  <c:v>402</c:v>
                </c:pt>
                <c:pt idx="174" formatCode="_(* #,##0.0_);_(* \(#,##0.0\);_(* &quot;-&quot;??_);_(@_)">
                  <c:v>331</c:v>
                </c:pt>
                <c:pt idx="175" formatCode="_(* #,##0.0_);_(* \(#,##0.0\);_(* &quot;-&quot;??_);_(@_)">
                  <c:v>317</c:v>
                </c:pt>
                <c:pt idx="176" formatCode="_(* #,##0.0_);_(* \(#,##0.0\);_(* &quot;-&quot;??_);_(@_)">
                  <c:v>284</c:v>
                </c:pt>
                <c:pt idx="177" formatCode="_(* #,##0.0_);_(* \(#,##0.0\);_(* &quot;-&quot;??_);_(@_)">
                  <c:v>256</c:v>
                </c:pt>
                <c:pt idx="178" formatCode="_(* #,##0.0_);_(* \(#,##0.0\);_(* &quot;-&quot;??_);_(@_)">
                  <c:v>248</c:v>
                </c:pt>
                <c:pt idx="179" formatCode="_(* #,##0.0_);_(* \(#,##0.0\);_(* &quot;-&quot;??_);_(@_)">
                  <c:v>233</c:v>
                </c:pt>
                <c:pt idx="180" formatCode="_(* #,##0.0_);_(* \(#,##0.0\);_(* &quot;-&quot;??_);_(@_)">
                  <c:v>219</c:v>
                </c:pt>
                <c:pt idx="181" formatCode="_(* #,##0.0_);_(* \(#,##0.0\);_(* &quot;-&quot;??_);_(@_)">
                  <c:v>210</c:v>
                </c:pt>
                <c:pt idx="182" formatCode="_(* #,##0.0_);_(* \(#,##0.0\);_(* &quot;-&quot;??_);_(@_)">
                  <c:v>208</c:v>
                </c:pt>
                <c:pt idx="183" formatCode="_(* #,##0.0_);_(* \(#,##0.0\);_(* &quot;-&quot;??_);_(@_)">
                  <c:v>207</c:v>
                </c:pt>
                <c:pt idx="184" formatCode="_(* #,##0.0_);_(* \(#,##0.0\);_(* &quot;-&quot;??_);_(@_)">
                  <c:v>210</c:v>
                </c:pt>
                <c:pt idx="185" formatCode="_(* #,##0.0_);_(* \(#,##0.0\);_(* &quot;-&quot;??_);_(@_)">
                  <c:v>203</c:v>
                </c:pt>
                <c:pt idx="186" formatCode="_(* #,##0.0_);_(* \(#,##0.0\);_(* &quot;-&quot;??_);_(@_)">
                  <c:v>203</c:v>
                </c:pt>
                <c:pt idx="187" formatCode="_(* #,##0.0_);_(* \(#,##0.0\);_(* &quot;-&quot;??_);_(@_)">
                  <c:v>200</c:v>
                </c:pt>
                <c:pt idx="188" formatCode="_(* #,##0.0_);_(* \(#,##0.0\);_(* &quot;-&quot;??_);_(@_)">
                  <c:v>208</c:v>
                </c:pt>
                <c:pt idx="189" formatCode="_(* #,##0.0_);_(* \(#,##0.0\);_(* &quot;-&quot;??_);_(@_)">
                  <c:v>229</c:v>
                </c:pt>
                <c:pt idx="190" formatCode="_(* #,##0.0_);_(* \(#,##0.0\);_(* &quot;-&quot;??_);_(@_)">
                  <c:v>228</c:v>
                </c:pt>
                <c:pt idx="191" formatCode="_(* #,##0.0_);_(* \(#,##0.0\);_(* &quot;-&quot;??_);_(@_)">
                  <c:v>223</c:v>
                </c:pt>
                <c:pt idx="192" formatCode="_(* #,##0.0_);_(* \(#,##0.0\);_(* &quot;-&quot;??_);_(@_)">
                  <c:v>199</c:v>
                </c:pt>
                <c:pt idx="193" formatCode="_(* #,##0.0_);_(* \(#,##0.0\);_(* &quot;-&quot;??_);_(@_)">
                  <c:v>185</c:v>
                </c:pt>
                <c:pt idx="194" formatCode="_(* #,##0.0_);_(* \(#,##0.0\);_(* &quot;-&quot;??_);_(@_)">
                  <c:v>191</c:v>
                </c:pt>
                <c:pt idx="195" formatCode="_(* #,##0.0_);_(* \(#,##0.0\);_(* &quot;-&quot;??_);_(@_)">
                  <c:v>217</c:v>
                </c:pt>
                <c:pt idx="196" formatCode="_(* #,##0.0_);_(* \(#,##0.0\);_(* &quot;-&quot;??_);_(@_)">
                  <c:v>397</c:v>
                </c:pt>
                <c:pt idx="197" formatCode="_(* #,##0.0_);_(* \(#,##0.0\);_(* &quot;-&quot;??_);_(@_)">
                  <c:v>932</c:v>
                </c:pt>
                <c:pt idx="198" formatCode="_(* #,##0.0_);_(* \(#,##0.0\);_(* &quot;-&quot;??_);_(@_)">
                  <c:v>954</c:v>
                </c:pt>
                <c:pt idx="199" formatCode="_(* #,##0.0_);_(* \(#,##0.0\);_(* &quot;-&quot;??_);_(@_)">
                  <c:v>578</c:v>
                </c:pt>
                <c:pt idx="200" formatCode="_(* #,##0.0_);_(* \(#,##0.0\);_(* &quot;-&quot;??_);_(@_)">
                  <c:v>382</c:v>
                </c:pt>
                <c:pt idx="201" formatCode="_(* #,##0.0_);_(* \(#,##0.0\);_(* &quot;-&quot;??_);_(@_)">
                  <c:v>308</c:v>
                </c:pt>
                <c:pt idx="202" formatCode="_(* #,##0.0_);_(* \(#,##0.0\);_(* &quot;-&quot;??_);_(@_)">
                  <c:v>269</c:v>
                </c:pt>
                <c:pt idx="203" formatCode="_(* #,##0.0_);_(* \(#,##0.0\);_(* &quot;-&quot;??_);_(@_)">
                  <c:v>246</c:v>
                </c:pt>
                <c:pt idx="204" formatCode="_(* #,##0.0_);_(* \(#,##0.0\);_(* &quot;-&quot;??_);_(@_)">
                  <c:v>215</c:v>
                </c:pt>
                <c:pt idx="205" formatCode="_(* #,##0.0_);_(* \(#,##0.0\);_(* &quot;-&quot;??_);_(@_)">
                  <c:v>212</c:v>
                </c:pt>
                <c:pt idx="206" formatCode="_(* #,##0.0_);_(* \(#,##0.0\);_(* &quot;-&quot;??_);_(@_)">
                  <c:v>199</c:v>
                </c:pt>
                <c:pt idx="207" formatCode="_(* #,##0.0_);_(* \(#,##0.0\);_(* &quot;-&quot;??_);_(@_)">
                  <c:v>194</c:v>
                </c:pt>
                <c:pt idx="208" formatCode="_(* #,##0.0_);_(* \(#,##0.0\);_(* &quot;-&quot;??_);_(@_)">
                  <c:v>173</c:v>
                </c:pt>
                <c:pt idx="209" formatCode="_(* #,##0.0_);_(* \(#,##0.0\);_(* &quot;-&quot;??_);_(@_)">
                  <c:v>150</c:v>
                </c:pt>
                <c:pt idx="210" formatCode="_(* #,##0.0_);_(* \(#,##0.0\);_(* &quot;-&quot;??_);_(@_)">
                  <c:v>162</c:v>
                </c:pt>
                <c:pt idx="211" formatCode="_(* #,##0.0_);_(* \(#,##0.0\);_(* &quot;-&quot;??_);_(@_)">
                  <c:v>154</c:v>
                </c:pt>
                <c:pt idx="212" formatCode="_(* #,##0.0_);_(* \(#,##0.0\);_(* &quot;-&quot;??_);_(@_)">
                  <c:v>154</c:v>
                </c:pt>
                <c:pt idx="213" formatCode="_(* #,##0.0_);_(* \(#,##0.0\);_(* &quot;-&quot;??_);_(@_)">
                  <c:v>149</c:v>
                </c:pt>
                <c:pt idx="214" formatCode="_(* #,##0.0_);_(* \(#,##0.0\);_(* &quot;-&quot;??_);_(@_)">
                  <c:v>149</c:v>
                </c:pt>
                <c:pt idx="215" formatCode="_(* #,##0.0_);_(* \(#,##0.0\);_(* &quot;-&quot;??_);_(@_)">
                  <c:v>135</c:v>
                </c:pt>
                <c:pt idx="216" formatCode="_(* #,##0.0_);_(* \(#,##0.0\);_(* &quot;-&quot;??_);_(@_)">
                  <c:v>130</c:v>
                </c:pt>
                <c:pt idx="217" formatCode="_(* #,##0.0_);_(* \(#,##0.0\);_(* &quot;-&quot;??_);_(@_)">
                  <c:v>135</c:v>
                </c:pt>
                <c:pt idx="218" formatCode="_(* #,##0.0_);_(* \(#,##0.0\);_(* &quot;-&quot;??_);_(@_)">
                  <c:v>141</c:v>
                </c:pt>
                <c:pt idx="219" formatCode="_(* #,##0.0_);_(* \(#,##0.0\);_(* &quot;-&quot;??_);_(@_)">
                  <c:v>135</c:v>
                </c:pt>
                <c:pt idx="220" formatCode="_(* #,##0.0_);_(* \(#,##0.0\);_(* &quot;-&quot;??_);_(@_)">
                  <c:v>139</c:v>
                </c:pt>
                <c:pt idx="221" formatCode="_(* #,##0.0_);_(* \(#,##0.0\);_(* &quot;-&quot;??_);_(@_)">
                  <c:v>127</c:v>
                </c:pt>
                <c:pt idx="222" formatCode="_(* #,##0.0_);_(* \(#,##0.0\);_(* &quot;-&quot;??_);_(@_)">
                  <c:v>101</c:v>
                </c:pt>
                <c:pt idx="223">
                  <c:v>107</c:v>
                </c:pt>
                <c:pt idx="224">
                  <c:v>118</c:v>
                </c:pt>
                <c:pt idx="225">
                  <c:v>131</c:v>
                </c:pt>
                <c:pt idx="226">
                  <c:v>151</c:v>
                </c:pt>
                <c:pt idx="227">
                  <c:v>178</c:v>
                </c:pt>
                <c:pt idx="228">
                  <c:v>191</c:v>
                </c:pt>
                <c:pt idx="229">
                  <c:v>180</c:v>
                </c:pt>
                <c:pt idx="230">
                  <c:v>178</c:v>
                </c:pt>
                <c:pt idx="231">
                  <c:v>183</c:v>
                </c:pt>
                <c:pt idx="232">
                  <c:v>182</c:v>
                </c:pt>
                <c:pt idx="233">
                  <c:v>186</c:v>
                </c:pt>
                <c:pt idx="234">
                  <c:v>190</c:v>
                </c:pt>
                <c:pt idx="235">
                  <c:v>162</c:v>
                </c:pt>
                <c:pt idx="236">
                  <c:v>112</c:v>
                </c:pt>
                <c:pt idx="237">
                  <c:v>105</c:v>
                </c:pt>
                <c:pt idx="238">
                  <c:v>125</c:v>
                </c:pt>
                <c:pt idx="239">
                  <c:v>146</c:v>
                </c:pt>
                <c:pt idx="240">
                  <c:v>156</c:v>
                </c:pt>
                <c:pt idx="241">
                  <c:v>161</c:v>
                </c:pt>
                <c:pt idx="242">
                  <c:v>146</c:v>
                </c:pt>
                <c:pt idx="243">
                  <c:v>119</c:v>
                </c:pt>
                <c:pt idx="244">
                  <c:v>104</c:v>
                </c:pt>
                <c:pt idx="245">
                  <c:v>113</c:v>
                </c:pt>
                <c:pt idx="246">
                  <c:v>116</c:v>
                </c:pt>
                <c:pt idx="247">
                  <c:v>124</c:v>
                </c:pt>
                <c:pt idx="248">
                  <c:v>141</c:v>
                </c:pt>
                <c:pt idx="249">
                  <c:v>140</c:v>
                </c:pt>
                <c:pt idx="250">
                  <c:v>154</c:v>
                </c:pt>
                <c:pt idx="251">
                  <c:v>151</c:v>
                </c:pt>
                <c:pt idx="252">
                  <c:v>152</c:v>
                </c:pt>
                <c:pt idx="253">
                  <c:v>159</c:v>
                </c:pt>
                <c:pt idx="254">
                  <c:v>161</c:v>
                </c:pt>
                <c:pt idx="255">
                  <c:v>174</c:v>
                </c:pt>
                <c:pt idx="256">
                  <c:v>167</c:v>
                </c:pt>
                <c:pt idx="257">
                  <c:v>154</c:v>
                </c:pt>
                <c:pt idx="258">
                  <c:v>134</c:v>
                </c:pt>
                <c:pt idx="259">
                  <c:v>126</c:v>
                </c:pt>
                <c:pt idx="260">
                  <c:v>142</c:v>
                </c:pt>
                <c:pt idx="261">
                  <c:v>155</c:v>
                </c:pt>
                <c:pt idx="262">
                  <c:v>143</c:v>
                </c:pt>
                <c:pt idx="263">
                  <c:v>109</c:v>
                </c:pt>
                <c:pt idx="264">
                  <c:v>91</c:v>
                </c:pt>
                <c:pt idx="265">
                  <c:v>98</c:v>
                </c:pt>
                <c:pt idx="266">
                  <c:v>101</c:v>
                </c:pt>
                <c:pt idx="267">
                  <c:v>113</c:v>
                </c:pt>
                <c:pt idx="268">
                  <c:v>105</c:v>
                </c:pt>
                <c:pt idx="269">
                  <c:v>106</c:v>
                </c:pt>
                <c:pt idx="270">
                  <c:v>115</c:v>
                </c:pt>
                <c:pt idx="271">
                  <c:v>116</c:v>
                </c:pt>
                <c:pt idx="272">
                  <c:v>133</c:v>
                </c:pt>
                <c:pt idx="273">
                  <c:v>139</c:v>
                </c:pt>
                <c:pt idx="274">
                  <c:v>148</c:v>
                </c:pt>
                <c:pt idx="275">
                  <c:v>137</c:v>
                </c:pt>
                <c:pt idx="276">
                  <c:v>127</c:v>
                </c:pt>
                <c:pt idx="277">
                  <c:v>121</c:v>
                </c:pt>
                <c:pt idx="278">
                  <c:v>119</c:v>
                </c:pt>
                <c:pt idx="279">
                  <c:v>119</c:v>
                </c:pt>
                <c:pt idx="280">
                  <c:v>129</c:v>
                </c:pt>
                <c:pt idx="281">
                  <c:v>138</c:v>
                </c:pt>
                <c:pt idx="282">
                  <c:v>129</c:v>
                </c:pt>
                <c:pt idx="283">
                  <c:v>119</c:v>
                </c:pt>
                <c:pt idx="284">
                  <c:v>124</c:v>
                </c:pt>
                <c:pt idx="285">
                  <c:v>128</c:v>
                </c:pt>
                <c:pt idx="286">
                  <c:v>127</c:v>
                </c:pt>
                <c:pt idx="287">
                  <c:v>123</c:v>
                </c:pt>
                <c:pt idx="288">
                  <c:v>118</c:v>
                </c:pt>
                <c:pt idx="289">
                  <c:v>128</c:v>
                </c:pt>
                <c:pt idx="290">
                  <c:v>134</c:v>
                </c:pt>
                <c:pt idx="291">
                  <c:v>134</c:v>
                </c:pt>
                <c:pt idx="292">
                  <c:v>142</c:v>
                </c:pt>
                <c:pt idx="293">
                  <c:v>149</c:v>
                </c:pt>
                <c:pt idx="294">
                  <c:v>151</c:v>
                </c:pt>
                <c:pt idx="295">
                  <c:v>149</c:v>
                </c:pt>
                <c:pt idx="296">
                  <c:v>144</c:v>
                </c:pt>
                <c:pt idx="297">
                  <c:v>147</c:v>
                </c:pt>
                <c:pt idx="298">
                  <c:v>169</c:v>
                </c:pt>
                <c:pt idx="299">
                  <c:v>150</c:v>
                </c:pt>
                <c:pt idx="300">
                  <c:v>142</c:v>
                </c:pt>
                <c:pt idx="301">
                  <c:v>156</c:v>
                </c:pt>
                <c:pt idx="302">
                  <c:v>155</c:v>
                </c:pt>
                <c:pt idx="303">
                  <c:v>150</c:v>
                </c:pt>
                <c:pt idx="304">
                  <c:v>155</c:v>
                </c:pt>
                <c:pt idx="305">
                  <c:v>160</c:v>
                </c:pt>
                <c:pt idx="306">
                  <c:v>159</c:v>
                </c:pt>
                <c:pt idx="307">
                  <c:v>135</c:v>
                </c:pt>
                <c:pt idx="308">
                  <c:v>112</c:v>
                </c:pt>
                <c:pt idx="309">
                  <c:v>121</c:v>
                </c:pt>
                <c:pt idx="310">
                  <c:v>135</c:v>
                </c:pt>
                <c:pt idx="311">
                  <c:v>135</c:v>
                </c:pt>
                <c:pt idx="312">
                  <c:v>137</c:v>
                </c:pt>
                <c:pt idx="313">
                  <c:v>126</c:v>
                </c:pt>
                <c:pt idx="314">
                  <c:v>126</c:v>
                </c:pt>
                <c:pt idx="315">
                  <c:v>129</c:v>
                </c:pt>
                <c:pt idx="316">
                  <c:v>126</c:v>
                </c:pt>
                <c:pt idx="317">
                  <c:v>119</c:v>
                </c:pt>
                <c:pt idx="318">
                  <c:v>126</c:v>
                </c:pt>
                <c:pt idx="319">
                  <c:v>109</c:v>
                </c:pt>
                <c:pt idx="320">
                  <c:v>91</c:v>
                </c:pt>
                <c:pt idx="321">
                  <c:v>91</c:v>
                </c:pt>
                <c:pt idx="322">
                  <c:v>102</c:v>
                </c:pt>
                <c:pt idx="323">
                  <c:v>123</c:v>
                </c:pt>
                <c:pt idx="324">
                  <c:v>138</c:v>
                </c:pt>
                <c:pt idx="325">
                  <c:v>142</c:v>
                </c:pt>
                <c:pt idx="326">
                  <c:v>138</c:v>
                </c:pt>
                <c:pt idx="327">
                  <c:v>116</c:v>
                </c:pt>
                <c:pt idx="328">
                  <c:v>108</c:v>
                </c:pt>
                <c:pt idx="329">
                  <c:v>119</c:v>
                </c:pt>
                <c:pt idx="330">
                  <c:v>121</c:v>
                </c:pt>
                <c:pt idx="331">
                  <c:v>101</c:v>
                </c:pt>
                <c:pt idx="332">
                  <c:v>91</c:v>
                </c:pt>
                <c:pt idx="333">
                  <c:v>89</c:v>
                </c:pt>
                <c:pt idx="334">
                  <c:v>73</c:v>
                </c:pt>
                <c:pt idx="335">
                  <c:v>76</c:v>
                </c:pt>
                <c:pt idx="336">
                  <c:v>96</c:v>
                </c:pt>
                <c:pt idx="337">
                  <c:v>96</c:v>
                </c:pt>
                <c:pt idx="338">
                  <c:v>108</c:v>
                </c:pt>
                <c:pt idx="339">
                  <c:v>94</c:v>
                </c:pt>
                <c:pt idx="340">
                  <c:v>92</c:v>
                </c:pt>
                <c:pt idx="341">
                  <c:v>85</c:v>
                </c:pt>
                <c:pt idx="342">
                  <c:v>70</c:v>
                </c:pt>
                <c:pt idx="343">
                  <c:v>63</c:v>
                </c:pt>
                <c:pt idx="344">
                  <c:v>54</c:v>
                </c:pt>
                <c:pt idx="345">
                  <c:v>53</c:v>
                </c:pt>
                <c:pt idx="346">
                  <c:v>59</c:v>
                </c:pt>
                <c:pt idx="347">
                  <c:v>54</c:v>
                </c:pt>
                <c:pt idx="348">
                  <c:v>51</c:v>
                </c:pt>
                <c:pt idx="349">
                  <c:v>58</c:v>
                </c:pt>
                <c:pt idx="350">
                  <c:v>64</c:v>
                </c:pt>
                <c:pt idx="351">
                  <c:v>66</c:v>
                </c:pt>
                <c:pt idx="352">
                  <c:v>68</c:v>
                </c:pt>
                <c:pt idx="353">
                  <c:v>69</c:v>
                </c:pt>
                <c:pt idx="354">
                  <c:v>79</c:v>
                </c:pt>
                <c:pt idx="355">
                  <c:v>70</c:v>
                </c:pt>
                <c:pt idx="356">
                  <c:v>73</c:v>
                </c:pt>
                <c:pt idx="357">
                  <c:v>78</c:v>
                </c:pt>
                <c:pt idx="358">
                  <c:v>81</c:v>
                </c:pt>
                <c:pt idx="359">
                  <c:v>96</c:v>
                </c:pt>
                <c:pt idx="360">
                  <c:v>87</c:v>
                </c:pt>
                <c:pt idx="361">
                  <c:v>85</c:v>
                </c:pt>
                <c:pt idx="362">
                  <c:v>90</c:v>
                </c:pt>
                <c:pt idx="363">
                  <c:v>75</c:v>
                </c:pt>
                <c:pt idx="364">
                  <c:v>62</c:v>
                </c:pt>
                <c:pt idx="365">
                  <c:v>71</c:v>
                </c:pt>
                <c:pt idx="366">
                  <c:v>92</c:v>
                </c:pt>
                <c:pt idx="367">
                  <c:v>99</c:v>
                </c:pt>
                <c:pt idx="368">
                  <c:v>97</c:v>
                </c:pt>
                <c:pt idx="369">
                  <c:v>88</c:v>
                </c:pt>
                <c:pt idx="370">
                  <c:v>76</c:v>
                </c:pt>
                <c:pt idx="371">
                  <c:v>64</c:v>
                </c:pt>
                <c:pt idx="372">
                  <c:v>62</c:v>
                </c:pt>
                <c:pt idx="373">
                  <c:v>68</c:v>
                </c:pt>
                <c:pt idx="374">
                  <c:v>82</c:v>
                </c:pt>
                <c:pt idx="375">
                  <c:v>108</c:v>
                </c:pt>
                <c:pt idx="376">
                  <c:v>117</c:v>
                </c:pt>
                <c:pt idx="377">
                  <c:v>107</c:v>
                </c:pt>
                <c:pt idx="378">
                  <c:v>115</c:v>
                </c:pt>
                <c:pt idx="379">
                  <c:v>116</c:v>
                </c:pt>
                <c:pt idx="380">
                  <c:v>110</c:v>
                </c:pt>
                <c:pt idx="381">
                  <c:v>118</c:v>
                </c:pt>
                <c:pt idx="382">
                  <c:v>122</c:v>
                </c:pt>
                <c:pt idx="383">
                  <c:v>101</c:v>
                </c:pt>
                <c:pt idx="384">
                  <c:v>122</c:v>
                </c:pt>
                <c:pt idx="385">
                  <c:v>141</c:v>
                </c:pt>
                <c:pt idx="386">
                  <c:v>150</c:v>
                </c:pt>
                <c:pt idx="387">
                  <c:v>145</c:v>
                </c:pt>
                <c:pt idx="388">
                  <c:v>136</c:v>
                </c:pt>
                <c:pt idx="389">
                  <c:v>140</c:v>
                </c:pt>
                <c:pt idx="390">
                  <c:v>147</c:v>
                </c:pt>
                <c:pt idx="391">
                  <c:v>140</c:v>
                </c:pt>
                <c:pt idx="392">
                  <c:v>136</c:v>
                </c:pt>
                <c:pt idx="393">
                  <c:v>139</c:v>
                </c:pt>
                <c:pt idx="394">
                  <c:v>134</c:v>
                </c:pt>
                <c:pt idx="395">
                  <c:v>124</c:v>
                </c:pt>
                <c:pt idx="396">
                  <c:v>111</c:v>
                </c:pt>
                <c:pt idx="397">
                  <c:v>111</c:v>
                </c:pt>
                <c:pt idx="398">
                  <c:v>128</c:v>
                </c:pt>
                <c:pt idx="399">
                  <c:v>137</c:v>
                </c:pt>
                <c:pt idx="400">
                  <c:v>150</c:v>
                </c:pt>
                <c:pt idx="401">
                  <c:v>163</c:v>
                </c:pt>
                <c:pt idx="402">
                  <c:v>168</c:v>
                </c:pt>
                <c:pt idx="403">
                  <c:v>175</c:v>
                </c:pt>
                <c:pt idx="404">
                  <c:v>176</c:v>
                </c:pt>
                <c:pt idx="405">
                  <c:v>178</c:v>
                </c:pt>
                <c:pt idx="406">
                  <c:v>177</c:v>
                </c:pt>
                <c:pt idx="407">
                  <c:v>170</c:v>
                </c:pt>
                <c:pt idx="408">
                  <c:v>164</c:v>
                </c:pt>
                <c:pt idx="409">
                  <c:v>159</c:v>
                </c:pt>
                <c:pt idx="410">
                  <c:v>149</c:v>
                </c:pt>
                <c:pt idx="411">
                  <c:v>146</c:v>
                </c:pt>
                <c:pt idx="412">
                  <c:v>146</c:v>
                </c:pt>
                <c:pt idx="413">
                  <c:v>154</c:v>
                </c:pt>
                <c:pt idx="414">
                  <c:v>177</c:v>
                </c:pt>
                <c:pt idx="415">
                  <c:v>206</c:v>
                </c:pt>
                <c:pt idx="416">
                  <c:v>222</c:v>
                </c:pt>
                <c:pt idx="417">
                  <c:v>223</c:v>
                </c:pt>
                <c:pt idx="418">
                  <c:v>221</c:v>
                </c:pt>
                <c:pt idx="419">
                  <c:v>215</c:v>
                </c:pt>
                <c:pt idx="420">
                  <c:v>207</c:v>
                </c:pt>
                <c:pt idx="421">
                  <c:v>199</c:v>
                </c:pt>
                <c:pt idx="422">
                  <c:v>199</c:v>
                </c:pt>
                <c:pt idx="423">
                  <c:v>200</c:v>
                </c:pt>
                <c:pt idx="424">
                  <c:v>205</c:v>
                </c:pt>
                <c:pt idx="425">
                  <c:v>208</c:v>
                </c:pt>
                <c:pt idx="426">
                  <c:v>225</c:v>
                </c:pt>
                <c:pt idx="427">
                  <c:v>244</c:v>
                </c:pt>
                <c:pt idx="428">
                  <c:v>266</c:v>
                </c:pt>
                <c:pt idx="429">
                  <c:v>294</c:v>
                </c:pt>
                <c:pt idx="430">
                  <c:v>330</c:v>
                </c:pt>
                <c:pt idx="431">
                  <c:v>368</c:v>
                </c:pt>
                <c:pt idx="432">
                  <c:v>371</c:v>
                </c:pt>
                <c:pt idx="433">
                  <c:v>345</c:v>
                </c:pt>
                <c:pt idx="434">
                  <c:v>322</c:v>
                </c:pt>
                <c:pt idx="435">
                  <c:v>310</c:v>
                </c:pt>
                <c:pt idx="436">
                  <c:v>297</c:v>
                </c:pt>
                <c:pt idx="437">
                  <c:v>280</c:v>
                </c:pt>
                <c:pt idx="438">
                  <c:v>267</c:v>
                </c:pt>
                <c:pt idx="439">
                  <c:v>257</c:v>
                </c:pt>
                <c:pt idx="440">
                  <c:v>237</c:v>
                </c:pt>
                <c:pt idx="441">
                  <c:v>220</c:v>
                </c:pt>
                <c:pt idx="442">
                  <c:v>213</c:v>
                </c:pt>
                <c:pt idx="443">
                  <c:v>214</c:v>
                </c:pt>
                <c:pt idx="444">
                  <c:v>214</c:v>
                </c:pt>
                <c:pt idx="445">
                  <c:v>213</c:v>
                </c:pt>
                <c:pt idx="446">
                  <c:v>215</c:v>
                </c:pt>
                <c:pt idx="447">
                  <c:v>214</c:v>
                </c:pt>
                <c:pt idx="448">
                  <c:v>216</c:v>
                </c:pt>
                <c:pt idx="449">
                  <c:v>208</c:v>
                </c:pt>
                <c:pt idx="450">
                  <c:v>248</c:v>
                </c:pt>
                <c:pt idx="451">
                  <c:v>480</c:v>
                </c:pt>
                <c:pt idx="452">
                  <c:v>1066</c:v>
                </c:pt>
                <c:pt idx="453">
                  <c:v>1097</c:v>
                </c:pt>
                <c:pt idx="454">
                  <c:v>1220</c:v>
                </c:pt>
                <c:pt idx="455">
                  <c:v>1299</c:v>
                </c:pt>
                <c:pt idx="456">
                  <c:v>986</c:v>
                </c:pt>
                <c:pt idx="457">
                  <c:v>734</c:v>
                </c:pt>
              </c:numCache>
            </c:numRef>
          </c:val>
          <c:smooth val="1"/>
        </c:ser>
        <c:marker val="1"/>
        <c:axId val="56335744"/>
        <c:axId val="68260992"/>
      </c:lineChart>
      <c:dateAx>
        <c:axId val="56335744"/>
        <c:scaling>
          <c:orientation val="minMax"/>
        </c:scaling>
        <c:axPos val="b"/>
        <c:numFmt formatCode="[$-409]mmm\-yy;@" sourceLinked="0"/>
        <c:tickLblPos val="nextTo"/>
        <c:crossAx val="68260992"/>
        <c:crosses val="autoZero"/>
        <c:lblOffset val="100"/>
        <c:baseTimeUnit val="days"/>
        <c:majorUnit val="1"/>
        <c:majorTimeUnit val="months"/>
      </c:dateAx>
      <c:valAx>
        <c:axId val="68260992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56335744"/>
        <c:crosses val="autoZero"/>
        <c:crossBetween val="between"/>
      </c:valAx>
    </c:plotArea>
    <c:plotVisOnly val="1"/>
    <c:dispBlanksAs val="gap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7j. San Joaquin River at Fremont Ford</a:t>
            </a:r>
          </a:p>
          <a:p>
            <a:pPr>
              <a:defRPr sz="1200"/>
            </a:pPr>
            <a:r>
              <a:rPr lang="en-US" sz="1200"/>
              <a:t>Nutrients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5450295275590554E-2"/>
          <c:y val="0.16332079323417867"/>
          <c:w val="0.92275818387284858"/>
          <c:h val="0.73489822105570513"/>
        </c:manualLayout>
      </c:layout>
      <c:lineChart>
        <c:grouping val="standard"/>
        <c:ser>
          <c:idx val="1"/>
          <c:order val="0"/>
          <c:tx>
            <c:strRef>
              <c:f>'fig data'!$I$9</c:f>
              <c:strCache>
                <c:ptCount val="1"/>
                <c:pt idx="0">
                  <c:v>Chlorophyll A</c:v>
                </c:pt>
              </c:strCache>
            </c:strRef>
          </c:tx>
          <c:spPr>
            <a:ln>
              <a:noFill/>
            </a:ln>
          </c:spPr>
          <c:marker>
            <c:spPr>
              <a:noFill/>
              <a:ln>
                <a:solidFill>
                  <a:schemeClr val="accent2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data'!$I$10:$I$467</c:f>
              <c:numCache>
                <c:formatCode>General</c:formatCode>
                <c:ptCount val="458"/>
                <c:pt idx="10">
                  <c:v>20</c:v>
                </c:pt>
                <c:pt idx="130">
                  <c:v>6</c:v>
                </c:pt>
                <c:pt idx="186">
                  <c:v>27</c:v>
                </c:pt>
              </c:numCache>
            </c:numRef>
          </c:val>
        </c:ser>
        <c:ser>
          <c:idx val="3"/>
          <c:order val="1"/>
          <c:tx>
            <c:strRef>
              <c:f>'fig data'!$K$9</c:f>
              <c:strCache>
                <c:ptCount val="1"/>
                <c:pt idx="0">
                  <c:v>Nitrate as N</c:v>
                </c:pt>
              </c:strCache>
            </c:strRef>
          </c:tx>
          <c:spPr>
            <a:ln>
              <a:noFill/>
            </a:ln>
          </c:spPr>
          <c:marker>
            <c:symbol val="x"/>
            <c:size val="10"/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data'!$K$10:$K$467</c:f>
              <c:numCache>
                <c:formatCode>General</c:formatCode>
                <c:ptCount val="458"/>
                <c:pt idx="10">
                  <c:v>0.25</c:v>
                </c:pt>
                <c:pt idx="130">
                  <c:v>1.6</c:v>
                </c:pt>
                <c:pt idx="186">
                  <c:v>0.57999999999999996</c:v>
                </c:pt>
              </c:numCache>
            </c:numRef>
          </c:val>
        </c:ser>
        <c:ser>
          <c:idx val="5"/>
          <c:order val="2"/>
          <c:tx>
            <c:strRef>
              <c:f>'fig data'!$M$9</c:f>
              <c:strCache>
                <c:ptCount val="1"/>
                <c:pt idx="0">
                  <c:v>Total phosphorous</c:v>
                </c:pt>
              </c:strCache>
            </c:strRef>
          </c:tx>
          <c:spPr>
            <a:ln>
              <a:noFill/>
            </a:ln>
          </c:spPr>
          <c:marker>
            <c:spPr>
              <a:noFill/>
              <a:ln>
                <a:solidFill>
                  <a:schemeClr val="accent6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data'!$M$10:$M$467</c:f>
              <c:numCache>
                <c:formatCode>General</c:formatCode>
                <c:ptCount val="458"/>
                <c:pt idx="10">
                  <c:v>0.23</c:v>
                </c:pt>
                <c:pt idx="130">
                  <c:v>0.31</c:v>
                </c:pt>
                <c:pt idx="186">
                  <c:v>0.32</c:v>
                </c:pt>
              </c:numCache>
            </c:numRef>
          </c:val>
        </c:ser>
        <c:ser>
          <c:idx val="6"/>
          <c:order val="3"/>
          <c:tx>
            <c:strRef>
              <c:f>'fig data'!$N$9</c:f>
              <c:strCache>
                <c:ptCount val="1"/>
                <c:pt idx="0">
                  <c:v>Ttotal Kjeldal nitrogen</c:v>
                </c:pt>
              </c:strCache>
            </c:strRef>
          </c:tx>
          <c:spPr>
            <a:ln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data'!$N$10:$N$467</c:f>
              <c:numCache>
                <c:formatCode>General</c:formatCode>
                <c:ptCount val="458"/>
                <c:pt idx="10">
                  <c:v>0.8</c:v>
                </c:pt>
                <c:pt idx="130">
                  <c:v>1</c:v>
                </c:pt>
                <c:pt idx="186">
                  <c:v>1.5</c:v>
                </c:pt>
              </c:numCache>
            </c:numRef>
          </c:val>
        </c:ser>
        <c:ser>
          <c:idx val="2"/>
          <c:order val="4"/>
          <c:tx>
            <c:v>Nitrite as N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5"/>
              </a:solidFill>
              <a:ln>
                <a:noFill/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data'!$K$10:$K$467</c:f>
              <c:numCache>
                <c:formatCode>General</c:formatCode>
                <c:ptCount val="458"/>
                <c:pt idx="10">
                  <c:v>0.25</c:v>
                </c:pt>
                <c:pt idx="130">
                  <c:v>1.6</c:v>
                </c:pt>
                <c:pt idx="186">
                  <c:v>0.57999999999999996</c:v>
                </c:pt>
              </c:numCache>
            </c:numRef>
          </c:val>
        </c:ser>
        <c:ser>
          <c:idx val="0"/>
          <c:order val="5"/>
          <c:tx>
            <c:strRef>
              <c:f>'fig data'!$H$9</c:f>
              <c:strCache>
                <c:ptCount val="1"/>
                <c:pt idx="0">
                  <c:v>Ammonia as N</c:v>
                </c:pt>
              </c:strCache>
            </c:strRef>
          </c:tx>
          <c:spPr>
            <a:ln>
              <a:noFill/>
            </a:ln>
          </c:spPr>
          <c:marker>
            <c:spPr>
              <a:noFill/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data'!$H$10:$H$467</c:f>
              <c:numCache>
                <c:formatCode>General</c:formatCode>
                <c:ptCount val="458"/>
                <c:pt idx="10">
                  <c:v>0.12</c:v>
                </c:pt>
                <c:pt idx="130">
                  <c:v>0.21</c:v>
                </c:pt>
                <c:pt idx="186">
                  <c:v>0.12</c:v>
                </c:pt>
              </c:numCache>
            </c:numRef>
          </c:val>
        </c:ser>
        <c:marker val="1"/>
        <c:axId val="77246848"/>
        <c:axId val="77248768"/>
      </c:lineChart>
      <c:dateAx>
        <c:axId val="77246848"/>
        <c:scaling>
          <c:orientation val="minMax"/>
        </c:scaling>
        <c:axPos val="b"/>
        <c:numFmt formatCode="[$-409]mmm\-yy;@" sourceLinked="0"/>
        <c:tickLblPos val="low"/>
        <c:crossAx val="77248768"/>
        <c:crosses val="autoZero"/>
        <c:auto val="1"/>
        <c:lblOffset val="100"/>
        <c:majorUnit val="1"/>
        <c:majorTimeUnit val="months"/>
      </c:dateAx>
      <c:valAx>
        <c:axId val="77248768"/>
        <c:scaling>
          <c:logBase val="10"/>
          <c:orientation val="minMax"/>
          <c:min val="1.0000000000000005E-2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77246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7953264561659974"/>
          <c:y val="0.27556910405270235"/>
          <c:w val="0.14878182435529749"/>
          <c:h val="0.33676192692075962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</a:t>
            </a:r>
            <a:r>
              <a:rPr lang="en-US" sz="1200" baseline="0"/>
              <a:t> 7k</a:t>
            </a:r>
            <a:r>
              <a:rPr lang="en-US" sz="1200"/>
              <a:t>. San Joaquin River at Fremont Ford </a:t>
            </a:r>
          </a:p>
          <a:p>
            <a:pPr>
              <a:defRPr sz="1200"/>
            </a:pPr>
            <a:r>
              <a:rPr lang="en-US" sz="1200"/>
              <a:t>Trace Metals (ug/L)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8860152066098896E-2"/>
          <c:y val="0.15336601388045526"/>
          <c:w val="0.92040793202446669"/>
          <c:h val="0.7308741657190615"/>
        </c:manualLayout>
      </c:layout>
      <c:lineChart>
        <c:grouping val="standard"/>
        <c:ser>
          <c:idx val="0"/>
          <c:order val="0"/>
          <c:tx>
            <c:v>Arsenic</c:v>
          </c:tx>
          <c:spPr>
            <a:ln>
              <a:noFill/>
            </a:ln>
          </c:spP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data'!$AF$10:$AF$467</c:f>
              <c:numCache>
                <c:formatCode>General</c:formatCode>
                <c:ptCount val="458"/>
                <c:pt idx="10">
                  <c:v>3.2</c:v>
                </c:pt>
                <c:pt idx="130">
                  <c:v>3.7</c:v>
                </c:pt>
                <c:pt idx="186">
                  <c:v>4.9000000000000004</c:v>
                </c:pt>
              </c:numCache>
            </c:numRef>
          </c:val>
        </c:ser>
        <c:ser>
          <c:idx val="1"/>
          <c:order val="1"/>
          <c:tx>
            <c:v>Boron</c:v>
          </c:tx>
          <c:spPr>
            <a:ln>
              <a:noFill/>
            </a:ln>
          </c:spPr>
          <c:marker>
            <c:spPr>
              <a:ln>
                <a:noFill/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data'!$AG$10:$AG$467</c:f>
              <c:numCache>
                <c:formatCode>General</c:formatCode>
                <c:ptCount val="458"/>
                <c:pt idx="10">
                  <c:v>240</c:v>
                </c:pt>
                <c:pt idx="130">
                  <c:v>600</c:v>
                </c:pt>
                <c:pt idx="186">
                  <c:v>740</c:v>
                </c:pt>
              </c:numCache>
            </c:numRef>
          </c:val>
        </c:ser>
        <c:ser>
          <c:idx val="2"/>
          <c:order val="2"/>
          <c:tx>
            <c:v>Chromium</c:v>
          </c:tx>
          <c:spPr>
            <a:ln>
              <a:noFill/>
            </a:ln>
          </c:spPr>
          <c:marker>
            <c:spPr>
              <a:ln>
                <a:noFill/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data'!$AH$10:$AH$467</c:f>
              <c:numCache>
                <c:formatCode>General</c:formatCode>
                <c:ptCount val="458"/>
                <c:pt idx="10">
                  <c:v>4.4000000000000004</c:v>
                </c:pt>
                <c:pt idx="130">
                  <c:v>3.2</c:v>
                </c:pt>
                <c:pt idx="186">
                  <c:v>4</c:v>
                </c:pt>
              </c:numCache>
            </c:numRef>
          </c:val>
        </c:ser>
        <c:ser>
          <c:idx val="3"/>
          <c:order val="3"/>
          <c:tx>
            <c:v>Copper</c:v>
          </c:tx>
          <c:spPr>
            <a:ln>
              <a:noFill/>
            </a:ln>
          </c:spP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data'!$AI$10:$AI$467</c:f>
              <c:numCache>
                <c:formatCode>General</c:formatCode>
                <c:ptCount val="458"/>
                <c:pt idx="10">
                  <c:v>4.9000000000000004</c:v>
                </c:pt>
                <c:pt idx="130">
                  <c:v>4.7</c:v>
                </c:pt>
                <c:pt idx="186">
                  <c:v>6.4</c:v>
                </c:pt>
              </c:numCache>
            </c:numRef>
          </c:val>
        </c:ser>
        <c:ser>
          <c:idx val="4"/>
          <c:order val="4"/>
          <c:tx>
            <c:v>Lead</c:v>
          </c:tx>
          <c:spPr>
            <a:ln>
              <a:noFill/>
            </a:ln>
          </c:spPr>
          <c:marker>
            <c:spPr>
              <a:ln>
                <a:solidFill>
                  <a:schemeClr val="accent5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data'!$AJ$10:$AJ$467</c:f>
              <c:numCache>
                <c:formatCode>General</c:formatCode>
                <c:ptCount val="458"/>
                <c:pt idx="10">
                  <c:v>1</c:v>
                </c:pt>
                <c:pt idx="130">
                  <c:v>0.8</c:v>
                </c:pt>
                <c:pt idx="186">
                  <c:v>1</c:v>
                </c:pt>
              </c:numCache>
            </c:numRef>
          </c:val>
        </c:ser>
        <c:ser>
          <c:idx val="5"/>
          <c:order val="5"/>
          <c:tx>
            <c:v>Mercury</c:v>
          </c:tx>
          <c:spPr>
            <a:ln>
              <a:noFill/>
            </a:ln>
          </c:spPr>
          <c:marker>
            <c:spPr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data'!$AK$10:$AK$467</c:f>
              <c:numCache>
                <c:formatCode>General</c:formatCode>
                <c:ptCount val="458"/>
                <c:pt idx="10">
                  <c:v>9.9000000000000005E-2</c:v>
                </c:pt>
                <c:pt idx="130">
                  <c:v>9.9000000000000005E-2</c:v>
                </c:pt>
                <c:pt idx="186">
                  <c:v>9.9900000000000003E-2</c:v>
                </c:pt>
              </c:numCache>
            </c:numRef>
          </c:val>
        </c:ser>
        <c:ser>
          <c:idx val="6"/>
          <c:order val="6"/>
          <c:tx>
            <c:v>Molybdenum</c:v>
          </c:tx>
          <c:spPr>
            <a:ln>
              <a:noFill/>
            </a:ln>
          </c:spP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data'!$AL$10:$AL$467</c:f>
              <c:numCache>
                <c:formatCode>General</c:formatCode>
                <c:ptCount val="458"/>
                <c:pt idx="10">
                  <c:v>4.2</c:v>
                </c:pt>
                <c:pt idx="130">
                  <c:v>8.3000000000000007</c:v>
                </c:pt>
                <c:pt idx="186">
                  <c:v>12</c:v>
                </c:pt>
              </c:numCache>
            </c:numRef>
          </c:val>
        </c:ser>
        <c:ser>
          <c:idx val="7"/>
          <c:order val="7"/>
          <c:tx>
            <c:v>Nickel</c:v>
          </c:tx>
          <c:spPr>
            <a:ln>
              <a:noFill/>
            </a:ln>
          </c:spPr>
          <c:marker>
            <c:symbol val="dash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data'!$AM$10:$AM$467</c:f>
              <c:numCache>
                <c:formatCode>General</c:formatCode>
                <c:ptCount val="458"/>
                <c:pt idx="10">
                  <c:v>5.0999999999999996</c:v>
                </c:pt>
                <c:pt idx="130">
                  <c:v>6.3</c:v>
                </c:pt>
                <c:pt idx="186">
                  <c:v>6.9</c:v>
                </c:pt>
              </c:numCache>
            </c:numRef>
          </c:val>
        </c:ser>
        <c:ser>
          <c:idx val="8"/>
          <c:order val="8"/>
          <c:tx>
            <c:v>Selenium</c:v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triangle"/>
            <c:size val="7"/>
            <c:spPr>
              <a:solidFill>
                <a:schemeClr val="tx1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data'!$AN$10:$AN$467</c:f>
              <c:numCache>
                <c:formatCode>General</c:formatCode>
                <c:ptCount val="458"/>
                <c:pt idx="10">
                  <c:v>0.39900000000000002</c:v>
                </c:pt>
                <c:pt idx="130">
                  <c:v>0.4</c:v>
                </c:pt>
                <c:pt idx="186">
                  <c:v>0.39900000000000002</c:v>
                </c:pt>
              </c:numCache>
            </c:numRef>
          </c:val>
        </c:ser>
        <c:ser>
          <c:idx val="9"/>
          <c:order val="9"/>
          <c:tx>
            <c:v>Zinc</c:v>
          </c:tx>
          <c:spPr>
            <a:ln>
              <a:noFill/>
            </a:ln>
          </c:spPr>
          <c:marker>
            <c:spPr>
              <a:ln>
                <a:noFill/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data'!$AO$10:$AO$467</c:f>
              <c:numCache>
                <c:formatCode>General</c:formatCode>
                <c:ptCount val="458"/>
                <c:pt idx="10">
                  <c:v>10</c:v>
                </c:pt>
                <c:pt idx="130">
                  <c:v>10</c:v>
                </c:pt>
                <c:pt idx="186">
                  <c:v>9.1</c:v>
                </c:pt>
              </c:numCache>
            </c:numRef>
          </c:val>
        </c:ser>
        <c:marker val="1"/>
        <c:axId val="78701312"/>
        <c:axId val="78703232"/>
      </c:lineChart>
      <c:dateAx>
        <c:axId val="78701312"/>
        <c:scaling>
          <c:orientation val="minMax"/>
        </c:scaling>
        <c:axPos val="b"/>
        <c:numFmt formatCode="[$-409]mmm\-yy;@" sourceLinked="0"/>
        <c:tickLblPos val="low"/>
        <c:crossAx val="78703232"/>
        <c:crosses val="autoZero"/>
        <c:lblOffset val="100"/>
        <c:baseTimeUnit val="days"/>
        <c:majorUnit val="1"/>
        <c:majorTimeUnit val="months"/>
      </c:dateAx>
      <c:valAx>
        <c:axId val="78703232"/>
        <c:scaling>
          <c:logBase val="10"/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78701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850324257792659"/>
          <c:y val="0.22636419155330931"/>
          <c:w val="9.396589627125787E-2"/>
          <c:h val="0.55349359392848363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</a:t>
            </a:r>
            <a:r>
              <a:rPr lang="en-US" sz="1200" baseline="0">
                <a:latin typeface="Century Gothic" pitchFamily="34" charset="0"/>
              </a:rPr>
              <a:t> 7b</a:t>
            </a:r>
            <a:r>
              <a:rPr lang="en-US" sz="1200">
                <a:latin typeface="Century Gothic" pitchFamily="34" charset="0"/>
              </a:rPr>
              <a:t>. San Joaquin River at Fremont Ford 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Temperature (Deg F)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6772200349956434E-2"/>
          <c:y val="0.16086001534820432"/>
          <c:w val="0.92674841426072263"/>
          <c:h val="0.73273256076405657"/>
        </c:manualLayout>
      </c:layout>
      <c:lineChart>
        <c:grouping val="standard"/>
        <c:ser>
          <c:idx val="0"/>
          <c:order val="0"/>
          <c:tx>
            <c:v>Avg Temp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data'!$E$10:$E$467</c:f>
              <c:numCache>
                <c:formatCode>0</c:formatCode>
                <c:ptCount val="458"/>
                <c:pt idx="0">
                  <c:v>72.3</c:v>
                </c:pt>
                <c:pt idx="1">
                  <c:v>71.5</c:v>
                </c:pt>
                <c:pt idx="2">
                  <c:v>69.2</c:v>
                </c:pt>
                <c:pt idx="3">
                  <c:v>68.400000000000006</c:v>
                </c:pt>
                <c:pt idx="4">
                  <c:v>66.8</c:v>
                </c:pt>
                <c:pt idx="5">
                  <c:v>63.9</c:v>
                </c:pt>
                <c:pt idx="6">
                  <c:v>63.3</c:v>
                </c:pt>
                <c:pt idx="7">
                  <c:v>63.5</c:v>
                </c:pt>
                <c:pt idx="8">
                  <c:v>64.3</c:v>
                </c:pt>
                <c:pt idx="9">
                  <c:v>65.2</c:v>
                </c:pt>
                <c:pt idx="10">
                  <c:v>67.599999999999994</c:v>
                </c:pt>
                <c:pt idx="11">
                  <c:v>68.2</c:v>
                </c:pt>
                <c:pt idx="12">
                  <c:v>68.2</c:v>
                </c:pt>
                <c:pt idx="13">
                  <c:v>68.900000000000006</c:v>
                </c:pt>
                <c:pt idx="14">
                  <c:v>70</c:v>
                </c:pt>
                <c:pt idx="15">
                  <c:v>70.400000000000006</c:v>
                </c:pt>
                <c:pt idx="16">
                  <c:v>70.2</c:v>
                </c:pt>
                <c:pt idx="17">
                  <c:v>70.2</c:v>
                </c:pt>
                <c:pt idx="18">
                  <c:v>69.7</c:v>
                </c:pt>
                <c:pt idx="19">
                  <c:v>68.7</c:v>
                </c:pt>
                <c:pt idx="20">
                  <c:v>68.099999999999994</c:v>
                </c:pt>
                <c:pt idx="21">
                  <c:v>67.599999999999994</c:v>
                </c:pt>
                <c:pt idx="22">
                  <c:v>67.400000000000006</c:v>
                </c:pt>
                <c:pt idx="23">
                  <c:v>67.5</c:v>
                </c:pt>
                <c:pt idx="24">
                  <c:v>66.2</c:v>
                </c:pt>
                <c:pt idx="25">
                  <c:v>62.8</c:v>
                </c:pt>
                <c:pt idx="26">
                  <c:v>61.3</c:v>
                </c:pt>
                <c:pt idx="27">
                  <c:v>61</c:v>
                </c:pt>
                <c:pt idx="28">
                  <c:v>60.5</c:v>
                </c:pt>
                <c:pt idx="29">
                  <c:v>60.6</c:v>
                </c:pt>
                <c:pt idx="30">
                  <c:v>61.1</c:v>
                </c:pt>
                <c:pt idx="31">
                  <c:v>59.8</c:v>
                </c:pt>
                <c:pt idx="32">
                  <c:v>58.5</c:v>
                </c:pt>
                <c:pt idx="33">
                  <c:v>57.8</c:v>
                </c:pt>
                <c:pt idx="34">
                  <c:v>56.9</c:v>
                </c:pt>
                <c:pt idx="35">
                  <c:v>55.1</c:v>
                </c:pt>
                <c:pt idx="36">
                  <c:v>55.2</c:v>
                </c:pt>
                <c:pt idx="37">
                  <c:v>54.6</c:v>
                </c:pt>
                <c:pt idx="38">
                  <c:v>53.9</c:v>
                </c:pt>
                <c:pt idx="39">
                  <c:v>53.6</c:v>
                </c:pt>
                <c:pt idx="40">
                  <c:v>53.1</c:v>
                </c:pt>
                <c:pt idx="41">
                  <c:v>53</c:v>
                </c:pt>
                <c:pt idx="42">
                  <c:v>53.5</c:v>
                </c:pt>
                <c:pt idx="43">
                  <c:v>54.3</c:v>
                </c:pt>
                <c:pt idx="44">
                  <c:v>54.9</c:v>
                </c:pt>
                <c:pt idx="45">
                  <c:v>55</c:v>
                </c:pt>
                <c:pt idx="46">
                  <c:v>55.2</c:v>
                </c:pt>
                <c:pt idx="47">
                  <c:v>55.4</c:v>
                </c:pt>
                <c:pt idx="48">
                  <c:v>55.6</c:v>
                </c:pt>
                <c:pt idx="49">
                  <c:v>55.5</c:v>
                </c:pt>
                <c:pt idx="50">
                  <c:v>54.6</c:v>
                </c:pt>
                <c:pt idx="51">
                  <c:v>53.6</c:v>
                </c:pt>
                <c:pt idx="52">
                  <c:v>53.1</c:v>
                </c:pt>
                <c:pt idx="53">
                  <c:v>52.4</c:v>
                </c:pt>
                <c:pt idx="54">
                  <c:v>52.6</c:v>
                </c:pt>
                <c:pt idx="55">
                  <c:v>53.2</c:v>
                </c:pt>
                <c:pt idx="56">
                  <c:v>53.3</c:v>
                </c:pt>
                <c:pt idx="57">
                  <c:v>53</c:v>
                </c:pt>
                <c:pt idx="58">
                  <c:v>53.4</c:v>
                </c:pt>
                <c:pt idx="59">
                  <c:v>52.9</c:v>
                </c:pt>
                <c:pt idx="60">
                  <c:v>53</c:v>
                </c:pt>
                <c:pt idx="61">
                  <c:v>49.9</c:v>
                </c:pt>
                <c:pt idx="62">
                  <c:v>49</c:v>
                </c:pt>
                <c:pt idx="63">
                  <c:v>48.4</c:v>
                </c:pt>
                <c:pt idx="64">
                  <c:v>47.3</c:v>
                </c:pt>
                <c:pt idx="65">
                  <c:v>46.8</c:v>
                </c:pt>
                <c:pt idx="66">
                  <c:v>46.6</c:v>
                </c:pt>
                <c:pt idx="67">
                  <c:v>46.6</c:v>
                </c:pt>
                <c:pt idx="68">
                  <c:v>46.6</c:v>
                </c:pt>
                <c:pt idx="69">
                  <c:v>46.5</c:v>
                </c:pt>
                <c:pt idx="70">
                  <c:v>46.4</c:v>
                </c:pt>
                <c:pt idx="71">
                  <c:v>46.9</c:v>
                </c:pt>
                <c:pt idx="72">
                  <c:v>48.2</c:v>
                </c:pt>
                <c:pt idx="73">
                  <c:v>48</c:v>
                </c:pt>
                <c:pt idx="74">
                  <c:v>47.9</c:v>
                </c:pt>
                <c:pt idx="75">
                  <c:v>48.2</c:v>
                </c:pt>
                <c:pt idx="76">
                  <c:v>47.6</c:v>
                </c:pt>
                <c:pt idx="77">
                  <c:v>47.1</c:v>
                </c:pt>
                <c:pt idx="78">
                  <c:v>46.5</c:v>
                </c:pt>
                <c:pt idx="79">
                  <c:v>46.2</c:v>
                </c:pt>
                <c:pt idx="83">
                  <c:v>41.3</c:v>
                </c:pt>
                <c:pt idx="84">
                  <c:v>44.2</c:v>
                </c:pt>
                <c:pt idx="85">
                  <c:v>44.1</c:v>
                </c:pt>
                <c:pt idx="86">
                  <c:v>44.1</c:v>
                </c:pt>
                <c:pt idx="87">
                  <c:v>45.2</c:v>
                </c:pt>
                <c:pt idx="88">
                  <c:v>46.1</c:v>
                </c:pt>
                <c:pt idx="89">
                  <c:v>47.3</c:v>
                </c:pt>
                <c:pt idx="90">
                  <c:v>48.5</c:v>
                </c:pt>
                <c:pt idx="91">
                  <c:v>49.3</c:v>
                </c:pt>
                <c:pt idx="92" formatCode="_(* #,##0.0_);_(* \(#,##0.0\);_(* &quot;-&quot;??_);_(@_)">
                  <c:v>49</c:v>
                </c:pt>
                <c:pt idx="93" formatCode="_(* #,##0.0_);_(* \(#,##0.0\);_(* &quot;-&quot;??_);_(@_)">
                  <c:v>49</c:v>
                </c:pt>
                <c:pt idx="94" formatCode="_(* #,##0.0_);_(* \(#,##0.0\);_(* &quot;-&quot;??_);_(@_)">
                  <c:v>49</c:v>
                </c:pt>
                <c:pt idx="95" formatCode="_(* #,##0.0_);_(* \(#,##0.0\);_(* &quot;-&quot;??_);_(@_)">
                  <c:v>49</c:v>
                </c:pt>
                <c:pt idx="96" formatCode="_(* #,##0.0_);_(* \(#,##0.0\);_(* &quot;-&quot;??_);_(@_)">
                  <c:v>50</c:v>
                </c:pt>
                <c:pt idx="97" formatCode="_(* #,##0.0_);_(* \(#,##0.0\);_(* &quot;-&quot;??_);_(@_)">
                  <c:v>50</c:v>
                </c:pt>
                <c:pt idx="98" formatCode="_(* #,##0.0_);_(* \(#,##0.0\);_(* &quot;-&quot;??_);_(@_)">
                  <c:v>50</c:v>
                </c:pt>
                <c:pt idx="99" formatCode="_(* #,##0.0_);_(* \(#,##0.0\);_(* &quot;-&quot;??_);_(@_)">
                  <c:v>49</c:v>
                </c:pt>
                <c:pt idx="100" formatCode="_(* #,##0.0_);_(* \(#,##0.0\);_(* &quot;-&quot;??_);_(@_)">
                  <c:v>49</c:v>
                </c:pt>
                <c:pt idx="101" formatCode="_(* #,##0.0_);_(* \(#,##0.0\);_(* &quot;-&quot;??_);_(@_)">
                  <c:v>49</c:v>
                </c:pt>
                <c:pt idx="102" formatCode="_(* #,##0.0_);_(* \(#,##0.0\);_(* &quot;-&quot;??_);_(@_)">
                  <c:v>49</c:v>
                </c:pt>
                <c:pt idx="103" formatCode="_(* #,##0.0_);_(* \(#,##0.0\);_(* &quot;-&quot;??_);_(@_)">
                  <c:v>49</c:v>
                </c:pt>
                <c:pt idx="104" formatCode="_(* #,##0.0_);_(* \(#,##0.0\);_(* &quot;-&quot;??_);_(@_)">
                  <c:v>49</c:v>
                </c:pt>
                <c:pt idx="105" formatCode="_(* #,##0.0_);_(* \(#,##0.0\);_(* &quot;-&quot;??_);_(@_)">
                  <c:v>48</c:v>
                </c:pt>
                <c:pt idx="106" formatCode="_(* #,##0.0_);_(* \(#,##0.0\);_(* &quot;-&quot;??_);_(@_)">
                  <c:v>48</c:v>
                </c:pt>
                <c:pt idx="107" formatCode="_(* #,##0.0_);_(* \(#,##0.0\);_(* &quot;-&quot;??_);_(@_)">
                  <c:v>47</c:v>
                </c:pt>
                <c:pt idx="108" formatCode="_(* #,##0.0_);_(* \(#,##0.0\);_(* &quot;-&quot;??_);_(@_)">
                  <c:v>45</c:v>
                </c:pt>
                <c:pt idx="109" formatCode="_(* #,##0.0_);_(* \(#,##0.0\);_(* &quot;-&quot;??_);_(@_)">
                  <c:v>45</c:v>
                </c:pt>
                <c:pt idx="110" formatCode="_(* #,##0.0_);_(* \(#,##0.0\);_(* &quot;-&quot;??_);_(@_)">
                  <c:v>44</c:v>
                </c:pt>
                <c:pt idx="111" formatCode="_(* #,##0.0_);_(* \(#,##0.0\);_(* &quot;-&quot;??_);_(@_)">
                  <c:v>46</c:v>
                </c:pt>
                <c:pt idx="112" formatCode="_(* #,##0.0_);_(* \(#,##0.0\);_(* &quot;-&quot;??_);_(@_)">
                  <c:v>49</c:v>
                </c:pt>
                <c:pt idx="113" formatCode="_(* #,##0.0_);_(* \(#,##0.0\);_(* &quot;-&quot;??_);_(@_)">
                  <c:v>49</c:v>
                </c:pt>
                <c:pt idx="114" formatCode="_(* #,##0.0_);_(* \(#,##0.0\);_(* &quot;-&quot;??_);_(@_)">
                  <c:v>50</c:v>
                </c:pt>
                <c:pt idx="115" formatCode="_(* #,##0.0_);_(* \(#,##0.0\);_(* &quot;-&quot;??_);_(@_)">
                  <c:v>50</c:v>
                </c:pt>
                <c:pt idx="116" formatCode="_(* #,##0.0_);_(* \(#,##0.0\);_(* &quot;-&quot;??_);_(@_)">
                  <c:v>51</c:v>
                </c:pt>
                <c:pt idx="117" formatCode="_(* #,##0.0_);_(* \(#,##0.0\);_(* &quot;-&quot;??_);_(@_)">
                  <c:v>53</c:v>
                </c:pt>
                <c:pt idx="118" formatCode="_(* #,##0.0_);_(* \(#,##0.0\);_(* &quot;-&quot;??_);_(@_)">
                  <c:v>54</c:v>
                </c:pt>
                <c:pt idx="119" formatCode="_(* #,##0.0_);_(* \(#,##0.0\);_(* &quot;-&quot;??_);_(@_)">
                  <c:v>53</c:v>
                </c:pt>
                <c:pt idx="120" formatCode="_(* #,##0.0_);_(* \(#,##0.0\);_(* &quot;-&quot;??_);_(@_)">
                  <c:v>53</c:v>
                </c:pt>
                <c:pt idx="121" formatCode="_(* #,##0.0_);_(* \(#,##0.0\);_(* &quot;-&quot;??_);_(@_)">
                  <c:v>53</c:v>
                </c:pt>
                <c:pt idx="122" formatCode="_(* #,##0.0_);_(* \(#,##0.0\);_(* &quot;-&quot;??_);_(@_)">
                  <c:v>54</c:v>
                </c:pt>
                <c:pt idx="123" formatCode="_(* #,##0.0_);_(* \(#,##0.0\);_(* &quot;-&quot;??_);_(@_)">
                  <c:v>54</c:v>
                </c:pt>
                <c:pt idx="124" formatCode="_(* #,##0.0_);_(* \(#,##0.0\);_(* &quot;-&quot;??_);_(@_)">
                  <c:v>53</c:v>
                </c:pt>
                <c:pt idx="125" formatCode="_(* #,##0.0_);_(* \(#,##0.0\);_(* &quot;-&quot;??_);_(@_)">
                  <c:v>53</c:v>
                </c:pt>
                <c:pt idx="126" formatCode="_(* #,##0.0_);_(* \(#,##0.0\);_(* &quot;-&quot;??_);_(@_)">
                  <c:v>52</c:v>
                </c:pt>
                <c:pt idx="127" formatCode="_(* #,##0.0_);_(* \(#,##0.0\);_(* &quot;-&quot;??_);_(@_)">
                  <c:v>53</c:v>
                </c:pt>
                <c:pt idx="128" formatCode="_(* #,##0.0_);_(* \(#,##0.0\);_(* &quot;-&quot;??_);_(@_)">
                  <c:v>52</c:v>
                </c:pt>
                <c:pt idx="129" formatCode="_(* #,##0.0_);_(* \(#,##0.0\);_(* &quot;-&quot;??_);_(@_)">
                  <c:v>53</c:v>
                </c:pt>
                <c:pt idx="130" formatCode="_(* #,##0.0_);_(* \(#,##0.0\);_(* &quot;-&quot;??_);_(@_)">
                  <c:v>54</c:v>
                </c:pt>
                <c:pt idx="131" formatCode="_(* #,##0.0_);_(* \(#,##0.0\);_(* &quot;-&quot;??_);_(@_)">
                  <c:v>55</c:v>
                </c:pt>
                <c:pt idx="132" formatCode="_(* #,##0.0_);_(* \(#,##0.0\);_(* &quot;-&quot;??_);_(@_)">
                  <c:v>56</c:v>
                </c:pt>
                <c:pt idx="133" formatCode="_(* #,##0.0_);_(* \(#,##0.0\);_(* &quot;-&quot;??_);_(@_)">
                  <c:v>56</c:v>
                </c:pt>
                <c:pt idx="134" formatCode="_(* #,##0.0_);_(* \(#,##0.0\);_(* &quot;-&quot;??_);_(@_)">
                  <c:v>56</c:v>
                </c:pt>
                <c:pt idx="135" formatCode="_(* #,##0.0_);_(* \(#,##0.0\);_(* &quot;-&quot;??_);_(@_)">
                  <c:v>55</c:v>
                </c:pt>
                <c:pt idx="136" formatCode="_(* #,##0.0_);_(* \(#,##0.0\);_(* &quot;-&quot;??_);_(@_)">
                  <c:v>54</c:v>
                </c:pt>
                <c:pt idx="137" formatCode="_(* #,##0.0_);_(* \(#,##0.0\);_(* &quot;-&quot;??_);_(@_)">
                  <c:v>53</c:v>
                </c:pt>
                <c:pt idx="138" formatCode="_(* #,##0.0_);_(* \(#,##0.0\);_(* &quot;-&quot;??_);_(@_)">
                  <c:v>51</c:v>
                </c:pt>
                <c:pt idx="139" formatCode="_(* #,##0.0_);_(* \(#,##0.0\);_(* &quot;-&quot;??_);_(@_)">
                  <c:v>52</c:v>
                </c:pt>
                <c:pt idx="140" formatCode="_(* #,##0.0_);_(* \(#,##0.0\);_(* &quot;-&quot;??_);_(@_)">
                  <c:v>53</c:v>
                </c:pt>
                <c:pt idx="141" formatCode="_(* #,##0.0_);_(* \(#,##0.0\);_(* &quot;-&quot;??_);_(@_)">
                  <c:v>53</c:v>
                </c:pt>
                <c:pt idx="142" formatCode="_(* #,##0.0_);_(* \(#,##0.0\);_(* &quot;-&quot;??_);_(@_)">
                  <c:v>54</c:v>
                </c:pt>
                <c:pt idx="143" formatCode="_(* #,##0.0_);_(* \(#,##0.0\);_(* &quot;-&quot;??_);_(@_)">
                  <c:v>54</c:v>
                </c:pt>
                <c:pt idx="144" formatCode="_(* #,##0.0_);_(* \(#,##0.0\);_(* &quot;-&quot;??_);_(@_)">
                  <c:v>55</c:v>
                </c:pt>
                <c:pt idx="145" formatCode="_(* #,##0.0_);_(* \(#,##0.0\);_(* &quot;-&quot;??_);_(@_)">
                  <c:v>56</c:v>
                </c:pt>
                <c:pt idx="146" formatCode="_(* #,##0.0_);_(* \(#,##0.0\);_(* &quot;-&quot;??_);_(@_)">
                  <c:v>56</c:v>
                </c:pt>
                <c:pt idx="147" formatCode="_(* #,##0.0_);_(* \(#,##0.0\);_(* &quot;-&quot;??_);_(@_)">
                  <c:v>56</c:v>
                </c:pt>
                <c:pt idx="148" formatCode="_(* #,##0.0_);_(* \(#,##0.0\);_(* &quot;-&quot;??_);_(@_)">
                  <c:v>54</c:v>
                </c:pt>
                <c:pt idx="149" formatCode="_(* #,##0.0_);_(* \(#,##0.0\);_(* &quot;-&quot;??_);_(@_)">
                  <c:v>54</c:v>
                </c:pt>
                <c:pt idx="150" formatCode="_(* #,##0.0_);_(* \(#,##0.0\);_(* &quot;-&quot;??_);_(@_)">
                  <c:v>54</c:v>
                </c:pt>
                <c:pt idx="151" formatCode="_(* #,##0.0_);_(* \(#,##0.0\);_(* &quot;-&quot;??_);_(@_)">
                  <c:v>53</c:v>
                </c:pt>
                <c:pt idx="152" formatCode="_(* #,##0.0_);_(* \(#,##0.0\);_(* &quot;-&quot;??_);_(@_)">
                  <c:v>52</c:v>
                </c:pt>
                <c:pt idx="153" formatCode="_(* #,##0.0_);_(* \(#,##0.0\);_(* &quot;-&quot;??_);_(@_)">
                  <c:v>53</c:v>
                </c:pt>
                <c:pt idx="154" formatCode="_(* #,##0.0_);_(* \(#,##0.0\);_(* &quot;-&quot;??_);_(@_)">
                  <c:v>54</c:v>
                </c:pt>
                <c:pt idx="155" formatCode="_(* #,##0.0_);_(* \(#,##0.0\);_(* &quot;-&quot;??_);_(@_)">
                  <c:v>57</c:v>
                </c:pt>
                <c:pt idx="156" formatCode="_(* #,##0.0_);_(* \(#,##0.0\);_(* &quot;-&quot;??_);_(@_)">
                  <c:v>59</c:v>
                </c:pt>
                <c:pt idx="157" formatCode="_(* #,##0.0_);_(* \(#,##0.0\);_(* &quot;-&quot;??_);_(@_)">
                  <c:v>58</c:v>
                </c:pt>
                <c:pt idx="158" formatCode="_(* #,##0.0_);_(* \(#,##0.0\);_(* &quot;-&quot;??_);_(@_)">
                  <c:v>54</c:v>
                </c:pt>
                <c:pt idx="159" formatCode="_(* #,##0.0_);_(* \(#,##0.0\);_(* &quot;-&quot;??_);_(@_)">
                  <c:v>54</c:v>
                </c:pt>
                <c:pt idx="160" formatCode="_(* #,##0.0_);_(* \(#,##0.0\);_(* &quot;-&quot;??_);_(@_)">
                  <c:v>56</c:v>
                </c:pt>
                <c:pt idx="161" formatCode="_(* #,##0.0_);_(* \(#,##0.0\);_(* &quot;-&quot;??_);_(@_)">
                  <c:v>57</c:v>
                </c:pt>
                <c:pt idx="162" formatCode="_(* #,##0.0_);_(* \(#,##0.0\);_(* &quot;-&quot;??_);_(@_)">
                  <c:v>59</c:v>
                </c:pt>
                <c:pt idx="163" formatCode="_(* #,##0.0_);_(* \(#,##0.0\);_(* &quot;-&quot;??_);_(@_)">
                  <c:v>59</c:v>
                </c:pt>
                <c:pt idx="164" formatCode="_(* #,##0.0_);_(* \(#,##0.0\);_(* &quot;-&quot;??_);_(@_)">
                  <c:v>59</c:v>
                </c:pt>
                <c:pt idx="165" formatCode="_(* #,##0.0_);_(* \(#,##0.0\);_(* &quot;-&quot;??_);_(@_)">
                  <c:v>58</c:v>
                </c:pt>
                <c:pt idx="166" formatCode="_(* #,##0.0_);_(* \(#,##0.0\);_(* &quot;-&quot;??_);_(@_)">
                  <c:v>61</c:v>
                </c:pt>
                <c:pt idx="167" formatCode="_(* #,##0.0_);_(* \(#,##0.0\);_(* &quot;-&quot;??_);_(@_)">
                  <c:v>61</c:v>
                </c:pt>
                <c:pt idx="168" formatCode="_(* #,##0.0_);_(* \(#,##0.0\);_(* &quot;-&quot;??_);_(@_)">
                  <c:v>58</c:v>
                </c:pt>
                <c:pt idx="169" formatCode="_(* #,##0.0_);_(* \(#,##0.0\);_(* &quot;-&quot;??_);_(@_)">
                  <c:v>56</c:v>
                </c:pt>
                <c:pt idx="170" formatCode="_(* #,##0.0_);_(* \(#,##0.0\);_(* &quot;-&quot;??_);_(@_)">
                  <c:v>56</c:v>
                </c:pt>
                <c:pt idx="171" formatCode="_(* #,##0.0_);_(* \(#,##0.0\);_(* &quot;-&quot;??_);_(@_)">
                  <c:v>57</c:v>
                </c:pt>
                <c:pt idx="172" formatCode="_(* #,##0.0_);_(* \(#,##0.0\);_(* &quot;-&quot;??_);_(@_)">
                  <c:v>59</c:v>
                </c:pt>
                <c:pt idx="173" formatCode="_(* #,##0.0_);_(* \(#,##0.0\);_(* &quot;-&quot;??_);_(@_)">
                  <c:v>62</c:v>
                </c:pt>
                <c:pt idx="174" formatCode="_(* #,##0.0_);_(* \(#,##0.0\);_(* &quot;-&quot;??_);_(@_)">
                  <c:v>62</c:v>
                </c:pt>
                <c:pt idx="175" formatCode="_(* #,##0.0_);_(* \(#,##0.0\);_(* &quot;-&quot;??_);_(@_)">
                  <c:v>62</c:v>
                </c:pt>
                <c:pt idx="176" formatCode="_(* #,##0.0_);_(* \(#,##0.0\);_(* &quot;-&quot;??_);_(@_)">
                  <c:v>60</c:v>
                </c:pt>
                <c:pt idx="177" formatCode="_(* #,##0.0_);_(* \(#,##0.0\);_(* &quot;-&quot;??_);_(@_)">
                  <c:v>60</c:v>
                </c:pt>
                <c:pt idx="178" formatCode="_(* #,##0.0_);_(* \(#,##0.0\);_(* &quot;-&quot;??_);_(@_)">
                  <c:v>60</c:v>
                </c:pt>
                <c:pt idx="179" formatCode="_(* #,##0.0_);_(* \(#,##0.0\);_(* &quot;-&quot;??_);_(@_)">
                  <c:v>61</c:v>
                </c:pt>
                <c:pt idx="180" formatCode="_(* #,##0.0_);_(* \(#,##0.0\);_(* &quot;-&quot;??_);_(@_)">
                  <c:v>62</c:v>
                </c:pt>
                <c:pt idx="181" formatCode="_(* #,##0.0_);_(* \(#,##0.0\);_(* &quot;-&quot;??_);_(@_)">
                  <c:v>65</c:v>
                </c:pt>
                <c:pt idx="182" formatCode="_(* #,##0.0_);_(* \(#,##0.0\);_(* &quot;-&quot;??_);_(@_)">
                  <c:v>64</c:v>
                </c:pt>
                <c:pt idx="183" formatCode="_(* #,##0.0_);_(* \(#,##0.0\);_(* &quot;-&quot;??_);_(@_)">
                  <c:v>61</c:v>
                </c:pt>
                <c:pt idx="184" formatCode="_(* #,##0.0_);_(* \(#,##0.0\);_(* &quot;-&quot;??_);_(@_)">
                  <c:v>61</c:v>
                </c:pt>
                <c:pt idx="185" formatCode="_(* #,##0.0_);_(* \(#,##0.0\);_(* &quot;-&quot;??_);_(@_)">
                  <c:v>63</c:v>
                </c:pt>
                <c:pt idx="186" formatCode="_(* #,##0.0_);_(* \(#,##0.0\);_(* &quot;-&quot;??_);_(@_)">
                  <c:v>63</c:v>
                </c:pt>
                <c:pt idx="187" formatCode="_(* #,##0.0_);_(* \(#,##0.0\);_(* &quot;-&quot;??_);_(@_)">
                  <c:v>61</c:v>
                </c:pt>
                <c:pt idx="188" formatCode="_(* #,##0.0_);_(* \(#,##0.0\);_(* &quot;-&quot;??_);_(@_)">
                  <c:v>60</c:v>
                </c:pt>
                <c:pt idx="189" formatCode="_(* #,##0.0_);_(* \(#,##0.0\);_(* &quot;-&quot;??_);_(@_)">
                  <c:v>61</c:v>
                </c:pt>
                <c:pt idx="190" formatCode="_(* #,##0.0_);_(* \(#,##0.0\);_(* &quot;-&quot;??_);_(@_)">
                  <c:v>64</c:v>
                </c:pt>
                <c:pt idx="191" formatCode="_(* #,##0.0_);_(* \(#,##0.0\);_(* &quot;-&quot;??_);_(@_)">
                  <c:v>65</c:v>
                </c:pt>
                <c:pt idx="192" formatCode="_(* #,##0.0_);_(* \(#,##0.0\);_(* &quot;-&quot;??_);_(@_)">
                  <c:v>64</c:v>
                </c:pt>
                <c:pt idx="193" formatCode="_(* #,##0.0_);_(* \(#,##0.0\);_(* &quot;-&quot;??_);_(@_)">
                  <c:v>63</c:v>
                </c:pt>
                <c:pt idx="194" formatCode="_(* #,##0.0_);_(* \(#,##0.0\);_(* &quot;-&quot;??_);_(@_)">
                  <c:v>61</c:v>
                </c:pt>
                <c:pt idx="195" formatCode="_(* #,##0.0_);_(* \(#,##0.0\);_(* &quot;-&quot;??_);_(@_)">
                  <c:v>60</c:v>
                </c:pt>
                <c:pt idx="196" formatCode="_(* #,##0.0_);_(* \(#,##0.0\);_(* &quot;-&quot;??_);_(@_)">
                  <c:v>60</c:v>
                </c:pt>
                <c:pt idx="197" formatCode="_(* #,##0.0_);_(* \(#,##0.0\);_(* &quot;-&quot;??_);_(@_)">
                  <c:v>60</c:v>
                </c:pt>
                <c:pt idx="198" formatCode="_(* #,##0.0_);_(* \(#,##0.0\);_(* &quot;-&quot;??_);_(@_)">
                  <c:v>63</c:v>
                </c:pt>
                <c:pt idx="199" formatCode="_(* #,##0.0_);_(* \(#,##0.0\);_(* &quot;-&quot;??_);_(@_)">
                  <c:v>66</c:v>
                </c:pt>
                <c:pt idx="200" formatCode="_(* #,##0.0_);_(* \(#,##0.0\);_(* &quot;-&quot;??_);_(@_)">
                  <c:v>68</c:v>
                </c:pt>
                <c:pt idx="201" formatCode="_(* #,##0.0_);_(* \(#,##0.0\);_(* &quot;-&quot;??_);_(@_)">
                  <c:v>69</c:v>
                </c:pt>
                <c:pt idx="202" formatCode="_(* #,##0.0_);_(* \(#,##0.0\);_(* &quot;-&quot;??_);_(@_)">
                  <c:v>72</c:v>
                </c:pt>
                <c:pt idx="203" formatCode="_(* #,##0.0_);_(* \(#,##0.0\);_(* &quot;-&quot;??_);_(@_)">
                  <c:v>75</c:v>
                </c:pt>
                <c:pt idx="204" formatCode="_(* #,##0.0_);_(* \(#,##0.0\);_(* &quot;-&quot;??_);_(@_)">
                  <c:v>78</c:v>
                </c:pt>
                <c:pt idx="205" formatCode="_(* #,##0.0_);_(* \(#,##0.0\);_(* &quot;-&quot;??_);_(@_)">
                  <c:v>77</c:v>
                </c:pt>
                <c:pt idx="206" formatCode="_(* #,##0.0_);_(* \(#,##0.0\);_(* &quot;-&quot;??_);_(@_)">
                  <c:v>74</c:v>
                </c:pt>
                <c:pt idx="207" formatCode="_(* #,##0.0_);_(* \(#,##0.0\);_(* &quot;-&quot;??_);_(@_)">
                  <c:v>72</c:v>
                </c:pt>
                <c:pt idx="208" formatCode="_(* #,##0.0_);_(* \(#,##0.0\);_(* &quot;-&quot;??_);_(@_)">
                  <c:v>70</c:v>
                </c:pt>
                <c:pt idx="209" formatCode="_(* #,##0.0_);_(* \(#,##0.0\);_(* &quot;-&quot;??_);_(@_)">
                  <c:v>67</c:v>
                </c:pt>
                <c:pt idx="210" formatCode="_(* #,##0.0_);_(* \(#,##0.0\);_(* &quot;-&quot;??_);_(@_)">
                  <c:v>68</c:v>
                </c:pt>
                <c:pt idx="211" formatCode="_(* #,##0.0_);_(* \(#,##0.0\);_(* &quot;-&quot;??_);_(@_)">
                  <c:v>71</c:v>
                </c:pt>
                <c:pt idx="212" formatCode="_(* #,##0.0_);_(* \(#,##0.0\);_(* &quot;-&quot;??_);_(@_)">
                  <c:v>74</c:v>
                </c:pt>
                <c:pt idx="213" formatCode="_(* #,##0.0_);_(* \(#,##0.0\);_(* &quot;-&quot;??_);_(@_)">
                  <c:v>74</c:v>
                </c:pt>
                <c:pt idx="214" formatCode="_(* #,##0.0_);_(* \(#,##0.0\);_(* &quot;-&quot;??_);_(@_)">
                  <c:v>71</c:v>
                </c:pt>
                <c:pt idx="215" formatCode="_(* #,##0.0_);_(* \(#,##0.0\);_(* &quot;-&quot;??_);_(@_)">
                  <c:v>71</c:v>
                </c:pt>
                <c:pt idx="216" formatCode="_(* #,##0.0_);_(* \(#,##0.0\);_(* &quot;-&quot;??_);_(@_)">
                  <c:v>70</c:v>
                </c:pt>
                <c:pt idx="217" formatCode="_(* #,##0.0_);_(* \(#,##0.0\);_(* &quot;-&quot;??_);_(@_)">
                  <c:v>68</c:v>
                </c:pt>
                <c:pt idx="218" formatCode="_(* #,##0.0_);_(* \(#,##0.0\);_(* &quot;-&quot;??_);_(@_)">
                  <c:v>68</c:v>
                </c:pt>
                <c:pt idx="219" formatCode="_(* #,##0.0_);_(* \(#,##0.0\);_(* &quot;-&quot;??_);_(@_)">
                  <c:v>70</c:v>
                </c:pt>
                <c:pt idx="220" formatCode="_(* #,##0.0_);_(* \(#,##0.0\);_(* &quot;-&quot;??_);_(@_)">
                  <c:v>72</c:v>
                </c:pt>
                <c:pt idx="221" formatCode="_(* #,##0.0_);_(* \(#,##0.0\);_(* &quot;-&quot;??_);_(@_)">
                  <c:v>75</c:v>
                </c:pt>
                <c:pt idx="222" formatCode="_(* #,##0.0_);_(* \(#,##0.0\);_(* &quot;-&quot;??_);_(@_)">
                  <c:v>74</c:v>
                </c:pt>
                <c:pt idx="223" formatCode="_(* #,##0.0_);_(* \(#,##0.0\);_(* &quot;-&quot;??_);_(@_)">
                  <c:v>72.656249999999986</c:v>
                </c:pt>
                <c:pt idx="224" formatCode="_(* #,##0.0_);_(* \(#,##0.0\);_(* &quot;-&quot;??_);_(@_)">
                  <c:v>74.796875000000043</c:v>
                </c:pt>
                <c:pt idx="225" formatCode="_(* #,##0.0_);_(* \(#,##0.0\);_(* &quot;-&quot;??_);_(@_)">
                  <c:v>75.88958333333332</c:v>
                </c:pt>
                <c:pt idx="226" formatCode="_(* #,##0.0_);_(* \(#,##0.0\);_(* &quot;-&quot;??_);_(@_)">
                  <c:v>73.924999999999997</c:v>
                </c:pt>
                <c:pt idx="227" formatCode="_(* #,##0.0_);_(* \(#,##0.0\);_(* &quot;-&quot;??_);_(@_)">
                  <c:v>73.13749999999996</c:v>
                </c:pt>
                <c:pt idx="228" formatCode="_(* #,##0.0_);_(* \(#,##0.0\);_(* &quot;-&quot;??_);_(@_)">
                  <c:v>74.558333333333323</c:v>
                </c:pt>
                <c:pt idx="229" formatCode="_(* #,##0.0_);_(* \(#,##0.0\);_(* &quot;-&quot;??_);_(@_)">
                  <c:v>75.206249999999997</c:v>
                </c:pt>
                <c:pt idx="230" formatCode="_(* #,##0.0_);_(* \(#,##0.0\);_(* &quot;-&quot;??_);_(@_)">
                  <c:v>72.8333333333333</c:v>
                </c:pt>
                <c:pt idx="231" formatCode="_(* #,##0.0_);_(* \(#,##0.0\);_(* &quot;-&quot;??_);_(@_)">
                  <c:v>72.1979166666667</c:v>
                </c:pt>
                <c:pt idx="232" formatCode="_(* #,##0.0_);_(* \(#,##0.0\);_(* &quot;-&quot;??_);_(@_)">
                  <c:v>74.304166666666688</c:v>
                </c:pt>
                <c:pt idx="233" formatCode="_(* #,##0.0_);_(* \(#,##0.0\);_(* &quot;-&quot;??_);_(@_)">
                  <c:v>75.466666666666683</c:v>
                </c:pt>
                <c:pt idx="234" formatCode="_(* #,##0.0_);_(* \(#,##0.0\);_(* &quot;-&quot;??_);_(@_)">
                  <c:v>74.625</c:v>
                </c:pt>
                <c:pt idx="235" formatCode="_(* #,##0.0_);_(* \(#,##0.0\);_(* &quot;-&quot;??_);_(@_)">
                  <c:v>73.223958333333329</c:v>
                </c:pt>
                <c:pt idx="236" formatCode="_(* #,##0.0_);_(* \(#,##0.0\);_(* &quot;-&quot;??_);_(@_)">
                  <c:v>71.740625000000009</c:v>
                </c:pt>
                <c:pt idx="237" formatCode="_(* #,##0.0_);_(* \(#,##0.0\);_(* &quot;-&quot;??_);_(@_)">
                  <c:v>68.255208333333314</c:v>
                </c:pt>
                <c:pt idx="238" formatCode="_(* #,##0.0_);_(* \(#,##0.0\);_(* &quot;-&quot;??_);_(@_)">
                  <c:v>67.463541666666671</c:v>
                </c:pt>
                <c:pt idx="239" formatCode="_(* #,##0.0_);_(* \(#,##0.0\);_(* &quot;-&quot;??_);_(@_)">
                  <c:v>68.690624999999997</c:v>
                </c:pt>
                <c:pt idx="240" formatCode="_(* #,##0.0_);_(* \(#,##0.0\);_(* &quot;-&quot;??_);_(@_)">
                  <c:v>70.873958333333334</c:v>
                </c:pt>
                <c:pt idx="241" formatCode="_(* #,##0.0_);_(* \(#,##0.0\);_(* &quot;-&quot;??_);_(@_)">
                  <c:v>71.88333333333334</c:v>
                </c:pt>
                <c:pt idx="242" formatCode="_(* #,##0.0_);_(* \(#,##0.0\);_(* &quot;-&quot;??_);_(@_)">
                  <c:v>74.005208333333371</c:v>
                </c:pt>
                <c:pt idx="243" formatCode="_(* #,##0.0_);_(* \(#,##0.0\);_(* &quot;-&quot;??_);_(@_)">
                  <c:v>76.45</c:v>
                </c:pt>
                <c:pt idx="244" formatCode="_(* #,##0.0_);_(* \(#,##0.0\);_(* &quot;-&quot;??_);_(@_)">
                  <c:v>79.82916666666668</c:v>
                </c:pt>
                <c:pt idx="245" formatCode="_(* #,##0.0_);_(* \(#,##0.0\);_(* &quot;-&quot;??_);_(@_)">
                  <c:v>80.635416666666686</c:v>
                </c:pt>
                <c:pt idx="246" formatCode="_(* #,##0.0_);_(* \(#,##0.0\);_(* &quot;-&quot;??_);_(@_)">
                  <c:v>77.579166666666666</c:v>
                </c:pt>
                <c:pt idx="247" formatCode="_(* #,##0.0_);_(* \(#,##0.0\);_(* &quot;-&quot;??_);_(@_)">
                  <c:v>74.506249999999994</c:v>
                </c:pt>
                <c:pt idx="248" formatCode="_(* #,##0.0_);_(* \(#,##0.0\);_(* &quot;-&quot;??_);_(@_)">
                  <c:v>70.553124999999994</c:v>
                </c:pt>
                <c:pt idx="249" formatCode="_(* #,##0.0_);_(* \(#,##0.0\);_(* &quot;-&quot;??_);_(@_)">
                  <c:v>69.291666666666643</c:v>
                </c:pt>
                <c:pt idx="250" formatCode="_(* #,##0.0_);_(* \(#,##0.0\);_(* &quot;-&quot;??_);_(@_)">
                  <c:v>71.247916666666683</c:v>
                </c:pt>
                <c:pt idx="251" formatCode="_(* #,##0.0_);_(* \(#,##0.0\);_(* &quot;-&quot;??_);_(@_)">
                  <c:v>73.368749999999977</c:v>
                </c:pt>
                <c:pt idx="252" formatCode="_(* #,##0.0_);_(* \(#,##0.0\);_(* &quot;-&quot;??_);_(@_)">
                  <c:v>70.804166666666646</c:v>
                </c:pt>
                <c:pt idx="253" formatCode="_(* #,##0.0_);_(* \(#,##0.0\);_(* &quot;-&quot;??_);_(@_)">
                  <c:v>69.565217391304358</c:v>
                </c:pt>
                <c:pt idx="254" formatCode="_(* #,##0.0_);_(* \(#,##0.0\);_(* &quot;-&quot;??_);_(@_)">
                  <c:v>73.9375</c:v>
                </c:pt>
                <c:pt idx="255" formatCode="_(* #,##0.0_);_(* \(#,##0.0\);_(* &quot;-&quot;??_);_(@_)">
                  <c:v>77.036458333333329</c:v>
                </c:pt>
                <c:pt idx="256" formatCode="_(* #,##0.0_);_(* \(#,##0.0\);_(* &quot;-&quot;??_);_(@_)">
                  <c:v>69.186458333333348</c:v>
                </c:pt>
                <c:pt idx="257" formatCode="_(* #,##0.0_);_(* \(#,##0.0\);_(* &quot;-&quot;??_);_(@_)">
                  <c:v>79.255208333333357</c:v>
                </c:pt>
                <c:pt idx="258" formatCode="_(* #,##0.0_);_(* \(#,##0.0\);_(* &quot;-&quot;??_);_(@_)">
                  <c:v>78.425000000000011</c:v>
                </c:pt>
                <c:pt idx="259" formatCode="_(* #,##0.0_);_(* \(#,##0.0\);_(* &quot;-&quot;??_);_(@_)">
                  <c:v>79.417708333333294</c:v>
                </c:pt>
                <c:pt idx="260" formatCode="_(* #,##0.0_);_(* \(#,##0.0\);_(* &quot;-&quot;??_);_(@_)">
                  <c:v>81.763541666666683</c:v>
                </c:pt>
                <c:pt idx="261" formatCode="_(* #,##0.0_);_(* \(#,##0.0\);_(* &quot;-&quot;??_);_(@_)">
                  <c:v>82.120833333333337</c:v>
                </c:pt>
                <c:pt idx="262" formatCode="_(* #,##0.0_);_(* \(#,##0.0\);_(* &quot;-&quot;??_);_(@_)">
                  <c:v>78.11770833333334</c:v>
                </c:pt>
                <c:pt idx="263" formatCode="_(* #,##0.0_);_(* \(#,##0.0\);_(* &quot;-&quot;??_);_(@_)">
                  <c:v>77.223958333333329</c:v>
                </c:pt>
                <c:pt idx="264" formatCode="_(* #,##0.0_);_(* \(#,##0.0\);_(* &quot;-&quot;??_);_(@_)">
                  <c:v>79.035416666666677</c:v>
                </c:pt>
                <c:pt idx="265" formatCode="_(* #,##0.0_);_(* \(#,##0.0\);_(* &quot;-&quot;??_);_(@_)">
                  <c:v>76.528125000000003</c:v>
                </c:pt>
                <c:pt idx="266" formatCode="_(* #,##0.0_);_(* \(#,##0.0\);_(* &quot;-&quot;??_);_(@_)">
                  <c:v>74.612500000000026</c:v>
                </c:pt>
                <c:pt idx="267" formatCode="_(* #,##0.0_);_(* \(#,##0.0\);_(* &quot;-&quot;??_);_(@_)">
                  <c:v>73.571874999999991</c:v>
                </c:pt>
                <c:pt idx="268" formatCode="_(* #,##0.0_);_(* \(#,##0.0\);_(* &quot;-&quot;??_);_(@_)">
                  <c:v>73.669791666666683</c:v>
                </c:pt>
                <c:pt idx="269" formatCode="_(* #,##0.0_);_(* \(#,##0.0\);_(* &quot;-&quot;??_);_(@_)">
                  <c:v>72.967708333333334</c:v>
                </c:pt>
                <c:pt idx="270" formatCode="_(* #,##0.0_);_(* \(#,##0.0\);_(* &quot;-&quot;??_);_(@_)">
                  <c:v>74.757291666666632</c:v>
                </c:pt>
                <c:pt idx="271" formatCode="_(* #,##0.0_);_(* \(#,##0.0\);_(* &quot;-&quot;??_);_(@_)">
                  <c:v>76.880208333333357</c:v>
                </c:pt>
                <c:pt idx="272" formatCode="_(* #,##0.0_);_(* \(#,##0.0\);_(* &quot;-&quot;??_);_(@_)">
                  <c:v>77.423958333333331</c:v>
                </c:pt>
                <c:pt idx="273" formatCode="General">
                  <c:v>77.979166666666657</c:v>
                </c:pt>
                <c:pt idx="274" formatCode="General">
                  <c:v>79.214583333333309</c:v>
                </c:pt>
                <c:pt idx="275" formatCode="General">
                  <c:v>79.805208333333368</c:v>
                </c:pt>
                <c:pt idx="276" formatCode="General">
                  <c:v>80.399999999999977</c:v>
                </c:pt>
                <c:pt idx="277" formatCode="General">
                  <c:v>80.043749999999974</c:v>
                </c:pt>
                <c:pt idx="278" formatCode="General">
                  <c:v>78.685416666666697</c:v>
                </c:pt>
                <c:pt idx="279" formatCode="General">
                  <c:v>77.306250000000034</c:v>
                </c:pt>
                <c:pt idx="280" formatCode="General">
                  <c:v>78.343750000000014</c:v>
                </c:pt>
                <c:pt idx="281" formatCode="General">
                  <c:v>79.621874999999989</c:v>
                </c:pt>
                <c:pt idx="282" formatCode="General">
                  <c:v>79.666666666666643</c:v>
                </c:pt>
                <c:pt idx="283" formatCode="General">
                  <c:v>80.015624999999972</c:v>
                </c:pt>
                <c:pt idx="284" formatCode="General">
                  <c:v>81.75104166666668</c:v>
                </c:pt>
                <c:pt idx="285" formatCode="General">
                  <c:v>83.289583333333297</c:v>
                </c:pt>
                <c:pt idx="286" formatCode="General">
                  <c:v>83.807291666666671</c:v>
                </c:pt>
                <c:pt idx="287" formatCode="General">
                  <c:v>81.177083333333329</c:v>
                </c:pt>
                <c:pt idx="288" formatCode="General">
                  <c:v>80.404166666666697</c:v>
                </c:pt>
                <c:pt idx="289" formatCode="General">
                  <c:v>79.013541666666683</c:v>
                </c:pt>
                <c:pt idx="290" formatCode="General">
                  <c:v>76.293750000000003</c:v>
                </c:pt>
                <c:pt idx="291" formatCode="General">
                  <c:v>75.767708333333317</c:v>
                </c:pt>
                <c:pt idx="292" formatCode="General">
                  <c:v>77.207291666666677</c:v>
                </c:pt>
                <c:pt idx="293" formatCode="General">
                  <c:v>77.688541666666666</c:v>
                </c:pt>
                <c:pt idx="294" formatCode="General">
                  <c:v>79.158333333333346</c:v>
                </c:pt>
                <c:pt idx="295" formatCode="General">
                  <c:v>80.537500000000009</c:v>
                </c:pt>
                <c:pt idx="296" formatCode="General">
                  <c:v>81.03854166666666</c:v>
                </c:pt>
                <c:pt idx="297" formatCode="General">
                  <c:v>79.40520833333332</c:v>
                </c:pt>
                <c:pt idx="298" formatCode="General">
                  <c:v>78.718749999999986</c:v>
                </c:pt>
                <c:pt idx="299" formatCode="General">
                  <c:v>78.236458333333346</c:v>
                </c:pt>
                <c:pt idx="300" formatCode="General">
                  <c:v>77.99166666666666</c:v>
                </c:pt>
                <c:pt idx="301" formatCode="General">
                  <c:v>78.046875</c:v>
                </c:pt>
                <c:pt idx="302" formatCode="General">
                  <c:v>77.934374999999989</c:v>
                </c:pt>
                <c:pt idx="303" formatCode="General">
                  <c:v>78.488541666666677</c:v>
                </c:pt>
                <c:pt idx="304" formatCode="_(* #,##0.0_);_(* \(#,##0.0\);_(* &quot;-&quot;??_);_(@_)">
                  <c:v>79.796874999999986</c:v>
                </c:pt>
                <c:pt idx="305" formatCode="_(* #,##0.0_);_(* \(#,##0.0\);_(* &quot;-&quot;??_);_(@_)">
                  <c:v>80.475000000000009</c:v>
                </c:pt>
                <c:pt idx="306" formatCode="_(* #,##0.0_);_(* \(#,##0.0\);_(* &quot;-&quot;??_);_(@_)">
                  <c:v>80.608333333333348</c:v>
                </c:pt>
                <c:pt idx="307" formatCode="_(* #,##0.0_);_(* \(#,##0.0\);_(* &quot;-&quot;??_);_(@_)">
                  <c:v>80.698958333333351</c:v>
                </c:pt>
                <c:pt idx="308" formatCode="_(* #,##0.0_);_(* \(#,##0.0\);_(* &quot;-&quot;??_);_(@_)">
                  <c:v>79.567708333333329</c:v>
                </c:pt>
                <c:pt idx="309" formatCode="_(* #,##0.0_);_(* \(#,##0.0\);_(* &quot;-&quot;??_);_(@_)">
                  <c:v>78.348958333333357</c:v>
                </c:pt>
                <c:pt idx="310" formatCode="_(* #,##0.0_);_(* \(#,##0.0\);_(* &quot;-&quot;??_);_(@_)">
                  <c:v>78.472916666666649</c:v>
                </c:pt>
                <c:pt idx="311" formatCode="_(* #,##0.0_);_(* \(#,##0.0\);_(* &quot;-&quot;??_);_(@_)">
                  <c:v>78.482291666666654</c:v>
                </c:pt>
                <c:pt idx="312" formatCode="_(* #,##0.0_);_(* \(#,##0.0\);_(* &quot;-&quot;??_);_(@_)">
                  <c:v>78.190625000000026</c:v>
                </c:pt>
                <c:pt idx="313" formatCode="_(* #,##0.0_);_(* \(#,##0.0\);_(* &quot;-&quot;??_);_(@_)">
                  <c:v>79.715625000000003</c:v>
                </c:pt>
                <c:pt idx="314" formatCode="_(* #,##0.0_);_(* \(#,##0.0\);_(* &quot;-&quot;??_);_(@_)">
                  <c:v>81.288541666666632</c:v>
                </c:pt>
                <c:pt idx="315" formatCode="_(* #,##0.0_);_(* \(#,##0.0\);_(* &quot;-&quot;??_);_(@_)">
                  <c:v>81.726041666666703</c:v>
                </c:pt>
                <c:pt idx="316" formatCode="_(* #,##0.0_);_(* \(#,##0.0\);_(* &quot;-&quot;??_);_(@_)">
                  <c:v>82.531249999999986</c:v>
                </c:pt>
                <c:pt idx="317" formatCode="_(* #,##0.0_);_(* \(#,##0.0\);_(* &quot;-&quot;??_);_(@_)">
                  <c:v>83.191666666666691</c:v>
                </c:pt>
                <c:pt idx="318" formatCode="_(* #,##0.0_);_(* \(#,##0.0\);_(* &quot;-&quot;??_);_(@_)">
                  <c:v>83.620833333333366</c:v>
                </c:pt>
                <c:pt idx="319" formatCode="_(* #,##0.0_);_(* \(#,##0.0\);_(* &quot;-&quot;??_);_(@_)">
                  <c:v>83.170833333333363</c:v>
                </c:pt>
                <c:pt idx="320" formatCode="_(* #,##0.0_);_(* \(#,##0.0\);_(* &quot;-&quot;??_);_(@_)">
                  <c:v>81.381250000000009</c:v>
                </c:pt>
                <c:pt idx="321" formatCode="_(* #,##0.0_);_(* \(#,##0.0\);_(* &quot;-&quot;??_);_(@_)">
                  <c:v>80.386458333333337</c:v>
                </c:pt>
                <c:pt idx="322" formatCode="_(* #,##0.0_);_(* \(#,##0.0\);_(* &quot;-&quot;??_);_(@_)">
                  <c:v>79.19687500000002</c:v>
                </c:pt>
                <c:pt idx="323" formatCode="_(* #,##0.0_);_(* \(#,##0.0\);_(* &quot;-&quot;??_);_(@_)">
                  <c:v>78.610416666666666</c:v>
                </c:pt>
                <c:pt idx="324" formatCode="_(* #,##0.0_);_(* \(#,##0.0\);_(* &quot;-&quot;??_);_(@_)">
                  <c:v>78.04791666666668</c:v>
                </c:pt>
                <c:pt idx="325" formatCode="_(* #,##0.0_);_(* \(#,##0.0\);_(* &quot;-&quot;??_);_(@_)">
                  <c:v>78.286458333333329</c:v>
                </c:pt>
                <c:pt idx="326" formatCode="_(* #,##0.0_);_(* \(#,##0.0\);_(* &quot;-&quot;??_);_(@_)">
                  <c:v>78.226041666666688</c:v>
                </c:pt>
                <c:pt idx="327" formatCode="_(* #,##0.0_);_(* \(#,##0.0\);_(* &quot;-&quot;??_);_(@_)">
                  <c:v>78.763541666666683</c:v>
                </c:pt>
                <c:pt idx="328" formatCode="_(* #,##0.0_);_(* \(#,##0.0\);_(* &quot;-&quot;??_);_(@_)">
                  <c:v>78.730208333333323</c:v>
                </c:pt>
                <c:pt idx="329" formatCode="_(* #,##0.0_);_(* \(#,##0.0\);_(* &quot;-&quot;??_);_(@_)">
                  <c:v>77.946874999999991</c:v>
                </c:pt>
                <c:pt idx="330" formatCode="_(* #,##0.0_);_(* \(#,##0.0\);_(* &quot;-&quot;??_);_(@_)">
                  <c:v>76.277083333333351</c:v>
                </c:pt>
                <c:pt idx="331" formatCode="_(* #,##0.0_);_(* \(#,##0.0\);_(* &quot;-&quot;??_);_(@_)">
                  <c:v>74.339583333333323</c:v>
                </c:pt>
                <c:pt idx="332" formatCode="_(* #,##0.0_);_(* \(#,##0.0\);_(* &quot;-&quot;??_);_(@_)">
                  <c:v>75.487499999999997</c:v>
                </c:pt>
                <c:pt idx="333" formatCode="_(* #,##0.0_);_(* \(#,##0.0\);_(* &quot;-&quot;??_);_(@_)">
                  <c:v>75.710416666666688</c:v>
                </c:pt>
                <c:pt idx="334" formatCode="_(* #,##0.0_);_(* \(#,##0.0\);_(* &quot;-&quot;??_);_(@_)">
                  <c:v>77.094791666666666</c:v>
                </c:pt>
                <c:pt idx="335" formatCode="_(* #,##0.0_);_(* \(#,##0.0\);_(* &quot;-&quot;??_);_(@_)">
                  <c:v>76.303124999999994</c:v>
                </c:pt>
                <c:pt idx="336" formatCode="_(* #,##0.0_);_(* \(#,##0.0\);_(* &quot;-&quot;??_);_(@_)">
                  <c:v>73.678125000000009</c:v>
                </c:pt>
                <c:pt idx="337" formatCode="_(* #,##0.0_);_(* \(#,##0.0\);_(* &quot;-&quot;??_);_(@_)">
                  <c:v>74.13749999999996</c:v>
                </c:pt>
                <c:pt idx="338" formatCode="_(* #,##0.0_);_(* \(#,##0.0\);_(* &quot;-&quot;??_);_(@_)">
                  <c:v>75.362499999999997</c:v>
                </c:pt>
                <c:pt idx="339" formatCode="_(* #,##0.0_);_(* \(#,##0.0\);_(* &quot;-&quot;??_);_(@_)">
                  <c:v>76.373958333333334</c:v>
                </c:pt>
                <c:pt idx="340" formatCode="_(* #,##0.0_);_(* \(#,##0.0\);_(* &quot;-&quot;??_);_(@_)">
                  <c:v>76.446874999999991</c:v>
                </c:pt>
                <c:pt idx="341" formatCode="_(* #,##0.0_);_(* \(#,##0.0\);_(* &quot;-&quot;??_);_(@_)">
                  <c:v>76.42916666666666</c:v>
                </c:pt>
                <c:pt idx="342" formatCode="_(* #,##0.0_);_(* \(#,##0.0\);_(* &quot;-&quot;??_);_(@_)">
                  <c:v>75.930208333333312</c:v>
                </c:pt>
                <c:pt idx="343" formatCode="_(* #,##0.0_);_(* \(#,##0.0\);_(* &quot;-&quot;??_);_(@_)">
                  <c:v>76.220833333333317</c:v>
                </c:pt>
                <c:pt idx="344" formatCode="_(* #,##0.0_);_(* \(#,##0.0\);_(* &quot;-&quot;??_);_(@_)">
                  <c:v>75.323958333333309</c:v>
                </c:pt>
                <c:pt idx="345" formatCode="_(* #,##0.0_);_(* \(#,##0.0\);_(* &quot;-&quot;??_);_(@_)">
                  <c:v>74.08750000000002</c:v>
                </c:pt>
                <c:pt idx="346" formatCode="_(* #,##0.0_);_(* \(#,##0.0\);_(* &quot;-&quot;??_);_(@_)">
                  <c:v>74.63333333333334</c:v>
                </c:pt>
                <c:pt idx="347" formatCode="_(* #,##0.0_);_(* \(#,##0.0\);_(* &quot;-&quot;??_);_(@_)">
                  <c:v>75.170833333333363</c:v>
                </c:pt>
                <c:pt idx="348" formatCode="_(* #,##0.0_);_(* \(#,##0.0\);_(* &quot;-&quot;??_);_(@_)">
                  <c:v>76.094791666666637</c:v>
                </c:pt>
                <c:pt idx="349" formatCode="_(* #,##0.0_);_(* \(#,##0.0\);_(* &quot;-&quot;??_);_(@_)">
                  <c:v>77.294791666666654</c:v>
                </c:pt>
                <c:pt idx="350" formatCode="_(* #,##0.0_);_(* \(#,##0.0\);_(* &quot;-&quot;??_);_(@_)">
                  <c:v>77.004166666666677</c:v>
                </c:pt>
                <c:pt idx="351" formatCode="_(* #,##0.0_);_(* \(#,##0.0\);_(* &quot;-&quot;??_);_(@_)">
                  <c:v>75.989583333333329</c:v>
                </c:pt>
                <c:pt idx="352" formatCode="_(* #,##0.0_);_(* \(#,##0.0\);_(* &quot;-&quot;??_);_(@_)">
                  <c:v>74.676041666666677</c:v>
                </c:pt>
                <c:pt idx="353" formatCode="_(* #,##0.0_);_(* \(#,##0.0\);_(* &quot;-&quot;??_);_(@_)">
                  <c:v>73.287499999999994</c:v>
                </c:pt>
                <c:pt idx="354" formatCode="_(* #,##0.0_);_(* \(#,##0.0\);_(* &quot;-&quot;??_);_(@_)">
                  <c:v>72.177083333333329</c:v>
                </c:pt>
                <c:pt idx="355" formatCode="_(* #,##0.0_);_(* \(#,##0.0\);_(* &quot;-&quot;??_);_(@_)">
                  <c:v>71.588541666666671</c:v>
                </c:pt>
                <c:pt idx="356" formatCode="_(* #,##0.0_);_(* \(#,##0.0\);_(* &quot;-&quot;??_);_(@_)">
                  <c:v>71.81874999999998</c:v>
                </c:pt>
                <c:pt idx="357" formatCode="_(* #,##0.0_);_(* \(#,##0.0\);_(* &quot;-&quot;??_);_(@_)">
                  <c:v>72.878124999999997</c:v>
                </c:pt>
                <c:pt idx="358" formatCode="_(* #,##0.0_);_(* \(#,##0.0\);_(* &quot;-&quot;??_);_(@_)">
                  <c:v>73.821874999999977</c:v>
                </c:pt>
                <c:pt idx="359" formatCode="_(* #,##0.0_);_(* \(#,##0.0\);_(* &quot;-&quot;??_);_(@_)">
                  <c:v>72.481249999999989</c:v>
                </c:pt>
                <c:pt idx="360" formatCode="_(* #,##0.0_);_(* \(#,##0.0\);_(* &quot;-&quot;??_);_(@_)">
                  <c:v>71.477083333333297</c:v>
                </c:pt>
                <c:pt idx="361" formatCode="_(* #,##0.0_);_(* \(#,##0.0\);_(* &quot;-&quot;??_);_(@_)">
                  <c:v>72.132291666666674</c:v>
                </c:pt>
                <c:pt idx="362" formatCode="_(* #,##0.0_);_(* \(#,##0.0\);_(* &quot;-&quot;??_);_(@_)">
                  <c:v>72.713541666666671</c:v>
                </c:pt>
                <c:pt idx="363" formatCode="_(* #,##0.0_);_(* \(#,##0.0\);_(* &quot;-&quot;??_);_(@_)">
                  <c:v>73.555208333333368</c:v>
                </c:pt>
                <c:pt idx="364" formatCode="_(* #,##0.0_);_(* \(#,##0.0\);_(* &quot;-&quot;??_);_(@_)">
                  <c:v>73.244791666666643</c:v>
                </c:pt>
                <c:pt idx="365">
                  <c:v>73.32083333333334</c:v>
                </c:pt>
                <c:pt idx="366">
                  <c:v>73.171875000000028</c:v>
                </c:pt>
                <c:pt idx="367">
                  <c:v>73.476041666666646</c:v>
                </c:pt>
                <c:pt idx="368">
                  <c:v>73.85208333333334</c:v>
                </c:pt>
                <c:pt idx="369">
                  <c:v>72.864583333333329</c:v>
                </c:pt>
                <c:pt idx="370">
                  <c:v>70.445652173913047</c:v>
                </c:pt>
                <c:pt idx="371">
                  <c:v>68.884374999999991</c:v>
                </c:pt>
                <c:pt idx="372">
                  <c:v>68.83125000000004</c:v>
                </c:pt>
                <c:pt idx="373">
                  <c:v>68.282291666666666</c:v>
                </c:pt>
                <c:pt idx="374">
                  <c:v>67.064583333333331</c:v>
                </c:pt>
                <c:pt idx="375">
                  <c:v>66.651041666666657</c:v>
                </c:pt>
                <c:pt idx="376">
                  <c:v>64.442708333333343</c:v>
                </c:pt>
                <c:pt idx="377">
                  <c:v>63.706250000000018</c:v>
                </c:pt>
                <c:pt idx="378">
                  <c:v>63.878125000000011</c:v>
                </c:pt>
                <c:pt idx="379">
                  <c:v>64.738541666666649</c:v>
                </c:pt>
                <c:pt idx="380">
                  <c:v>66.020833333333329</c:v>
                </c:pt>
                <c:pt idx="381">
                  <c:v>67.728124999999991</c:v>
                </c:pt>
                <c:pt idx="382">
                  <c:v>67.014583333333334</c:v>
                </c:pt>
                <c:pt idx="383">
                  <c:v>66.719791666666637</c:v>
                </c:pt>
                <c:pt idx="384">
                  <c:v>68.347916666666706</c:v>
                </c:pt>
                <c:pt idx="385">
                  <c:v>68.011458333333323</c:v>
                </c:pt>
                <c:pt idx="386">
                  <c:v>65.828125000000014</c:v>
                </c:pt>
                <c:pt idx="387">
                  <c:v>63.663541666666667</c:v>
                </c:pt>
                <c:pt idx="388">
                  <c:v>61.70624999999999</c:v>
                </c:pt>
                <c:pt idx="389">
                  <c:v>59.977083333333326</c:v>
                </c:pt>
                <c:pt idx="390">
                  <c:v>60.796874999999979</c:v>
                </c:pt>
                <c:pt idx="391">
                  <c:v>59.348958333333307</c:v>
                </c:pt>
                <c:pt idx="392">
                  <c:v>60.026041666666657</c:v>
                </c:pt>
                <c:pt idx="393">
                  <c:v>61.11979166666665</c:v>
                </c:pt>
                <c:pt idx="394">
                  <c:v>62.322916666666679</c:v>
                </c:pt>
                <c:pt idx="395">
                  <c:v>63.228124999999999</c:v>
                </c:pt>
                <c:pt idx="396">
                  <c:v>63.851851851851855</c:v>
                </c:pt>
                <c:pt idx="397">
                  <c:v>62.786315789473683</c:v>
                </c:pt>
                <c:pt idx="398">
                  <c:v>62.071875000000006</c:v>
                </c:pt>
                <c:pt idx="399">
                  <c:v>61.583333333333336</c:v>
                </c:pt>
                <c:pt idx="400">
                  <c:v>61.491666666666674</c:v>
                </c:pt>
                <c:pt idx="401">
                  <c:v>61.941666666666684</c:v>
                </c:pt>
                <c:pt idx="402">
                  <c:v>61.92499999999999</c:v>
                </c:pt>
                <c:pt idx="403">
                  <c:v>62.033333333333331</c:v>
                </c:pt>
                <c:pt idx="404">
                  <c:v>61.08124999999999</c:v>
                </c:pt>
                <c:pt idx="405">
                  <c:v>58.550000000000004</c:v>
                </c:pt>
                <c:pt idx="406">
                  <c:v>56.280208333333341</c:v>
                </c:pt>
                <c:pt idx="407">
                  <c:v>54.079166666666673</c:v>
                </c:pt>
                <c:pt idx="408">
                  <c:v>52.928125000000016</c:v>
                </c:pt>
                <c:pt idx="409">
                  <c:v>52.507291666666653</c:v>
                </c:pt>
                <c:pt idx="410">
                  <c:v>52.826041666666676</c:v>
                </c:pt>
                <c:pt idx="411">
                  <c:v>52.718749999999993</c:v>
                </c:pt>
                <c:pt idx="412">
                  <c:v>53.814583333333267</c:v>
                </c:pt>
                <c:pt idx="413">
                  <c:v>55.952083333333341</c:v>
                </c:pt>
                <c:pt idx="414">
                  <c:v>57.010416666666686</c:v>
                </c:pt>
                <c:pt idx="415">
                  <c:v>56.706249999999962</c:v>
                </c:pt>
                <c:pt idx="416">
                  <c:v>56.643749999999976</c:v>
                </c:pt>
                <c:pt idx="417">
                  <c:v>56.929166666666674</c:v>
                </c:pt>
                <c:pt idx="418">
                  <c:v>56.011458333333337</c:v>
                </c:pt>
                <c:pt idx="419">
                  <c:v>54.99583333333333</c:v>
                </c:pt>
                <c:pt idx="420">
                  <c:v>54.570833333333319</c:v>
                </c:pt>
                <c:pt idx="421">
                  <c:v>54.051041666666656</c:v>
                </c:pt>
                <c:pt idx="422">
                  <c:v>53.65208333333333</c:v>
                </c:pt>
                <c:pt idx="423">
                  <c:v>53.09166666666664</c:v>
                </c:pt>
                <c:pt idx="424">
                  <c:v>53.761458333333302</c:v>
                </c:pt>
                <c:pt idx="425">
                  <c:v>54.444791666666653</c:v>
                </c:pt>
                <c:pt idx="426">
                  <c:v>56.381249999999994</c:v>
                </c:pt>
                <c:pt idx="427">
                  <c:v>56.88854166666664</c:v>
                </c:pt>
                <c:pt idx="428">
                  <c:v>57.672916666666673</c:v>
                </c:pt>
                <c:pt idx="429">
                  <c:v>56.850000000000016</c:v>
                </c:pt>
                <c:pt idx="430">
                  <c:v>56.530208333333327</c:v>
                </c:pt>
                <c:pt idx="431">
                  <c:v>56.990624999999966</c:v>
                </c:pt>
                <c:pt idx="432">
                  <c:v>57.539583333333347</c:v>
                </c:pt>
                <c:pt idx="433">
                  <c:v>56.901041666666664</c:v>
                </c:pt>
                <c:pt idx="434">
                  <c:v>54.362499999999962</c:v>
                </c:pt>
                <c:pt idx="435">
                  <c:v>53.607291666666669</c:v>
                </c:pt>
                <c:pt idx="436">
                  <c:v>52.718750000000007</c:v>
                </c:pt>
                <c:pt idx="437">
                  <c:v>52.038541666666639</c:v>
                </c:pt>
                <c:pt idx="438">
                  <c:v>52.208333333333336</c:v>
                </c:pt>
                <c:pt idx="439">
                  <c:v>51.492708333333333</c:v>
                </c:pt>
                <c:pt idx="440">
                  <c:v>49.498958333333356</c:v>
                </c:pt>
                <c:pt idx="441">
                  <c:v>48.76666666666663</c:v>
                </c:pt>
                <c:pt idx="442">
                  <c:v>49.371875000000024</c:v>
                </c:pt>
                <c:pt idx="443">
                  <c:v>51.116666666666674</c:v>
                </c:pt>
                <c:pt idx="444">
                  <c:v>50.889583333333341</c:v>
                </c:pt>
                <c:pt idx="445">
                  <c:v>48.396874999999994</c:v>
                </c:pt>
                <c:pt idx="446">
                  <c:v>46.90625</c:v>
                </c:pt>
                <c:pt idx="447">
                  <c:v>45.989583333333321</c:v>
                </c:pt>
                <c:pt idx="448">
                  <c:v>47.364583333333321</c:v>
                </c:pt>
                <c:pt idx="449">
                  <c:v>48.3385416666666</c:v>
                </c:pt>
                <c:pt idx="450">
                  <c:v>49.546875</c:v>
                </c:pt>
                <c:pt idx="451">
                  <c:v>48.208333333333371</c:v>
                </c:pt>
                <c:pt idx="452">
                  <c:v>48.03958333333329</c:v>
                </c:pt>
                <c:pt idx="453">
                  <c:v>48.826041666666661</c:v>
                </c:pt>
                <c:pt idx="454">
                  <c:v>48.567708333333314</c:v>
                </c:pt>
                <c:pt idx="455">
                  <c:v>47.060416666666661</c:v>
                </c:pt>
                <c:pt idx="456">
                  <c:v>46.521874999999994</c:v>
                </c:pt>
                <c:pt idx="457" formatCode="_(* #,##0.0_);_(* \(#,##0.0\);_(* &quot;-&quot;??_);_(@_)">
                  <c:v>46.4</c:v>
                </c:pt>
              </c:numCache>
            </c:numRef>
          </c:val>
        </c:ser>
        <c:ser>
          <c:idx val="1"/>
          <c:order val="1"/>
          <c:tx>
            <c:v>Max Temp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data'!$F$10:$F$467</c:f>
              <c:numCache>
                <c:formatCode>_(* #,##0_);_(* \(#,##0\);_(* "-"??_);_(@_)</c:formatCode>
                <c:ptCount val="458"/>
                <c:pt idx="0">
                  <c:v>74</c:v>
                </c:pt>
                <c:pt idx="1">
                  <c:v>74</c:v>
                </c:pt>
                <c:pt idx="2">
                  <c:v>72</c:v>
                </c:pt>
                <c:pt idx="3">
                  <c:v>72</c:v>
                </c:pt>
                <c:pt idx="4">
                  <c:v>69</c:v>
                </c:pt>
                <c:pt idx="5">
                  <c:v>66</c:v>
                </c:pt>
                <c:pt idx="6">
                  <c:v>65</c:v>
                </c:pt>
                <c:pt idx="7">
                  <c:v>66</c:v>
                </c:pt>
                <c:pt idx="8">
                  <c:v>66</c:v>
                </c:pt>
                <c:pt idx="9">
                  <c:v>67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71</c:v>
                </c:pt>
                <c:pt idx="14">
                  <c:v>72</c:v>
                </c:pt>
                <c:pt idx="15">
                  <c:v>72</c:v>
                </c:pt>
                <c:pt idx="16">
                  <c:v>72</c:v>
                </c:pt>
                <c:pt idx="17">
                  <c:v>72</c:v>
                </c:pt>
                <c:pt idx="18">
                  <c:v>71</c:v>
                </c:pt>
                <c:pt idx="19">
                  <c:v>71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69</c:v>
                </c:pt>
                <c:pt idx="24">
                  <c:v>68</c:v>
                </c:pt>
                <c:pt idx="25">
                  <c:v>65</c:v>
                </c:pt>
                <c:pt idx="26">
                  <c:v>63</c:v>
                </c:pt>
                <c:pt idx="27">
                  <c:v>63</c:v>
                </c:pt>
                <c:pt idx="28">
                  <c:v>62</c:v>
                </c:pt>
                <c:pt idx="29">
                  <c:v>63</c:v>
                </c:pt>
                <c:pt idx="30">
                  <c:v>63</c:v>
                </c:pt>
                <c:pt idx="31">
                  <c:v>62</c:v>
                </c:pt>
                <c:pt idx="32">
                  <c:v>60</c:v>
                </c:pt>
                <c:pt idx="33">
                  <c:v>59</c:v>
                </c:pt>
                <c:pt idx="34">
                  <c:v>58</c:v>
                </c:pt>
                <c:pt idx="35">
                  <c:v>56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55</c:v>
                </c:pt>
                <c:pt idx="40">
                  <c:v>54</c:v>
                </c:pt>
                <c:pt idx="41">
                  <c:v>53</c:v>
                </c:pt>
                <c:pt idx="42">
                  <c:v>55</c:v>
                </c:pt>
                <c:pt idx="43">
                  <c:v>56</c:v>
                </c:pt>
                <c:pt idx="44">
                  <c:v>56</c:v>
                </c:pt>
                <c:pt idx="45">
                  <c:v>57</c:v>
                </c:pt>
                <c:pt idx="46">
                  <c:v>57</c:v>
                </c:pt>
                <c:pt idx="47">
                  <c:v>57</c:v>
                </c:pt>
                <c:pt idx="48">
                  <c:v>56</c:v>
                </c:pt>
                <c:pt idx="49">
                  <c:v>56</c:v>
                </c:pt>
                <c:pt idx="50">
                  <c:v>55</c:v>
                </c:pt>
                <c:pt idx="51">
                  <c:v>54</c:v>
                </c:pt>
                <c:pt idx="52">
                  <c:v>54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53</c:v>
                </c:pt>
                <c:pt idx="60">
                  <c:v>54</c:v>
                </c:pt>
                <c:pt idx="61">
                  <c:v>51</c:v>
                </c:pt>
                <c:pt idx="62">
                  <c:v>51</c:v>
                </c:pt>
                <c:pt idx="63">
                  <c:v>50</c:v>
                </c:pt>
                <c:pt idx="64">
                  <c:v>49</c:v>
                </c:pt>
                <c:pt idx="65">
                  <c:v>48</c:v>
                </c:pt>
                <c:pt idx="66">
                  <c:v>48</c:v>
                </c:pt>
                <c:pt idx="67">
                  <c:v>48</c:v>
                </c:pt>
                <c:pt idx="68">
                  <c:v>48</c:v>
                </c:pt>
                <c:pt idx="69">
                  <c:v>48</c:v>
                </c:pt>
                <c:pt idx="70">
                  <c:v>48</c:v>
                </c:pt>
                <c:pt idx="71">
                  <c:v>48</c:v>
                </c:pt>
                <c:pt idx="72">
                  <c:v>49</c:v>
                </c:pt>
                <c:pt idx="73">
                  <c:v>50</c:v>
                </c:pt>
                <c:pt idx="74">
                  <c:v>49</c:v>
                </c:pt>
                <c:pt idx="75">
                  <c:v>49</c:v>
                </c:pt>
                <c:pt idx="76">
                  <c:v>49</c:v>
                </c:pt>
                <c:pt idx="77">
                  <c:v>48</c:v>
                </c:pt>
                <c:pt idx="78">
                  <c:v>48</c:v>
                </c:pt>
                <c:pt idx="79">
                  <c:v>48</c:v>
                </c:pt>
                <c:pt idx="83" formatCode="General">
                  <c:v>46</c:v>
                </c:pt>
                <c:pt idx="84" formatCode="General">
                  <c:v>46</c:v>
                </c:pt>
                <c:pt idx="85" formatCode="General">
                  <c:v>46</c:v>
                </c:pt>
                <c:pt idx="86" formatCode="General">
                  <c:v>46</c:v>
                </c:pt>
                <c:pt idx="87" formatCode="General">
                  <c:v>47</c:v>
                </c:pt>
                <c:pt idx="88" formatCode="General">
                  <c:v>48</c:v>
                </c:pt>
                <c:pt idx="89" formatCode="General">
                  <c:v>49</c:v>
                </c:pt>
                <c:pt idx="90" formatCode="General">
                  <c:v>50</c:v>
                </c:pt>
                <c:pt idx="91" formatCode="General">
                  <c:v>50</c:v>
                </c:pt>
                <c:pt idx="92" formatCode="General">
                  <c:v>50</c:v>
                </c:pt>
                <c:pt idx="93" formatCode="General">
                  <c:v>50</c:v>
                </c:pt>
                <c:pt idx="94" formatCode="General">
                  <c:v>57</c:v>
                </c:pt>
                <c:pt idx="95" formatCode="General">
                  <c:v>51</c:v>
                </c:pt>
                <c:pt idx="96" formatCode="General">
                  <c:v>52</c:v>
                </c:pt>
                <c:pt idx="97" formatCode="General">
                  <c:v>52</c:v>
                </c:pt>
                <c:pt idx="98" formatCode="General">
                  <c:v>51</c:v>
                </c:pt>
                <c:pt idx="99" formatCode="General">
                  <c:v>51</c:v>
                </c:pt>
                <c:pt idx="100" formatCode="General">
                  <c:v>51</c:v>
                </c:pt>
                <c:pt idx="101" formatCode="General">
                  <c:v>51</c:v>
                </c:pt>
                <c:pt idx="102" formatCode="General">
                  <c:v>51</c:v>
                </c:pt>
                <c:pt idx="103" formatCode="General">
                  <c:v>50</c:v>
                </c:pt>
                <c:pt idx="104" formatCode="General">
                  <c:v>50</c:v>
                </c:pt>
                <c:pt idx="105" formatCode="General">
                  <c:v>50</c:v>
                </c:pt>
                <c:pt idx="106" formatCode="General">
                  <c:v>50</c:v>
                </c:pt>
                <c:pt idx="107" formatCode="General">
                  <c:v>48</c:v>
                </c:pt>
                <c:pt idx="108" formatCode="General">
                  <c:v>47</c:v>
                </c:pt>
                <c:pt idx="109" formatCode="General">
                  <c:v>47</c:v>
                </c:pt>
                <c:pt idx="110" formatCode="General">
                  <c:v>45</c:v>
                </c:pt>
                <c:pt idx="111" formatCode="General">
                  <c:v>48</c:v>
                </c:pt>
                <c:pt idx="112" formatCode="General">
                  <c:v>51</c:v>
                </c:pt>
                <c:pt idx="113" formatCode="General">
                  <c:v>49</c:v>
                </c:pt>
                <c:pt idx="114" formatCode="General">
                  <c:v>51</c:v>
                </c:pt>
                <c:pt idx="115" formatCode="General">
                  <c:v>52</c:v>
                </c:pt>
                <c:pt idx="116" formatCode="General">
                  <c:v>53</c:v>
                </c:pt>
                <c:pt idx="117" formatCode="General">
                  <c:v>55</c:v>
                </c:pt>
                <c:pt idx="118" formatCode="General">
                  <c:v>55</c:v>
                </c:pt>
                <c:pt idx="119" formatCode="General">
                  <c:v>54</c:v>
                </c:pt>
                <c:pt idx="120" formatCode="General">
                  <c:v>54</c:v>
                </c:pt>
                <c:pt idx="121" formatCode="General">
                  <c:v>55</c:v>
                </c:pt>
                <c:pt idx="122" formatCode="General">
                  <c:v>55</c:v>
                </c:pt>
                <c:pt idx="123" formatCode="General">
                  <c:v>55</c:v>
                </c:pt>
                <c:pt idx="124" formatCode="General">
                  <c:v>55</c:v>
                </c:pt>
                <c:pt idx="125" formatCode="General">
                  <c:v>54</c:v>
                </c:pt>
                <c:pt idx="126" formatCode="General">
                  <c:v>54</c:v>
                </c:pt>
                <c:pt idx="127" formatCode="General">
                  <c:v>54</c:v>
                </c:pt>
                <c:pt idx="128" formatCode="General">
                  <c:v>53</c:v>
                </c:pt>
                <c:pt idx="129" formatCode="General">
                  <c:v>53</c:v>
                </c:pt>
                <c:pt idx="130" formatCode="General">
                  <c:v>56</c:v>
                </c:pt>
                <c:pt idx="131" formatCode="General">
                  <c:v>57</c:v>
                </c:pt>
                <c:pt idx="132" formatCode="General">
                  <c:v>58</c:v>
                </c:pt>
                <c:pt idx="133" formatCode="General">
                  <c:v>57</c:v>
                </c:pt>
                <c:pt idx="134" formatCode="General">
                  <c:v>58</c:v>
                </c:pt>
                <c:pt idx="135" formatCode="General">
                  <c:v>57</c:v>
                </c:pt>
                <c:pt idx="136" formatCode="General">
                  <c:v>55</c:v>
                </c:pt>
                <c:pt idx="137" formatCode="General">
                  <c:v>54</c:v>
                </c:pt>
                <c:pt idx="138" formatCode="General">
                  <c:v>53</c:v>
                </c:pt>
                <c:pt idx="139" formatCode="General">
                  <c:v>54</c:v>
                </c:pt>
                <c:pt idx="140" formatCode="General">
                  <c:v>54</c:v>
                </c:pt>
                <c:pt idx="141" formatCode="General">
                  <c:v>55</c:v>
                </c:pt>
                <c:pt idx="142" formatCode="General">
                  <c:v>55</c:v>
                </c:pt>
                <c:pt idx="143" formatCode="General">
                  <c:v>56</c:v>
                </c:pt>
                <c:pt idx="144" formatCode="General">
                  <c:v>57</c:v>
                </c:pt>
                <c:pt idx="145" formatCode="General">
                  <c:v>57</c:v>
                </c:pt>
                <c:pt idx="146" formatCode="General">
                  <c:v>58</c:v>
                </c:pt>
                <c:pt idx="147" formatCode="General">
                  <c:v>58</c:v>
                </c:pt>
                <c:pt idx="148" formatCode="General">
                  <c:v>56</c:v>
                </c:pt>
                <c:pt idx="149" formatCode="General">
                  <c:v>56</c:v>
                </c:pt>
                <c:pt idx="150" formatCode="General">
                  <c:v>55</c:v>
                </c:pt>
                <c:pt idx="151" formatCode="General">
                  <c:v>55</c:v>
                </c:pt>
                <c:pt idx="152" formatCode="General">
                  <c:v>54</c:v>
                </c:pt>
                <c:pt idx="153" formatCode="General">
                  <c:v>56</c:v>
                </c:pt>
                <c:pt idx="154" formatCode="General">
                  <c:v>58</c:v>
                </c:pt>
                <c:pt idx="155" formatCode="General">
                  <c:v>60</c:v>
                </c:pt>
                <c:pt idx="156" formatCode="General">
                  <c:v>62</c:v>
                </c:pt>
                <c:pt idx="157" formatCode="General">
                  <c:v>60</c:v>
                </c:pt>
                <c:pt idx="158" formatCode="General">
                  <c:v>56</c:v>
                </c:pt>
                <c:pt idx="159" formatCode="General">
                  <c:v>57</c:v>
                </c:pt>
                <c:pt idx="160" formatCode="General">
                  <c:v>59</c:v>
                </c:pt>
                <c:pt idx="161" formatCode="General">
                  <c:v>60</c:v>
                </c:pt>
                <c:pt idx="162" formatCode="General">
                  <c:v>61</c:v>
                </c:pt>
                <c:pt idx="163" formatCode="General">
                  <c:v>62</c:v>
                </c:pt>
                <c:pt idx="164" formatCode="General">
                  <c:v>61</c:v>
                </c:pt>
                <c:pt idx="165" formatCode="General">
                  <c:v>59</c:v>
                </c:pt>
                <c:pt idx="166" formatCode="General">
                  <c:v>63</c:v>
                </c:pt>
                <c:pt idx="167" formatCode="General">
                  <c:v>63</c:v>
                </c:pt>
                <c:pt idx="168" formatCode="General">
                  <c:v>61</c:v>
                </c:pt>
                <c:pt idx="169" formatCode="General">
                  <c:v>58</c:v>
                </c:pt>
                <c:pt idx="170" formatCode="General">
                  <c:v>58</c:v>
                </c:pt>
                <c:pt idx="171" formatCode="General">
                  <c:v>59</c:v>
                </c:pt>
                <c:pt idx="172" formatCode="General">
                  <c:v>62</c:v>
                </c:pt>
                <c:pt idx="173" formatCode="General">
                  <c:v>64</c:v>
                </c:pt>
                <c:pt idx="174" formatCode="General">
                  <c:v>64</c:v>
                </c:pt>
                <c:pt idx="175" formatCode="General">
                  <c:v>64</c:v>
                </c:pt>
                <c:pt idx="176" formatCode="General">
                  <c:v>62</c:v>
                </c:pt>
                <c:pt idx="177" formatCode="General">
                  <c:v>63</c:v>
                </c:pt>
                <c:pt idx="178" formatCode="General">
                  <c:v>61</c:v>
                </c:pt>
                <c:pt idx="179" formatCode="General">
                  <c:v>64</c:v>
                </c:pt>
                <c:pt idx="180" formatCode="General">
                  <c:v>65</c:v>
                </c:pt>
                <c:pt idx="181" formatCode="General">
                  <c:v>68</c:v>
                </c:pt>
                <c:pt idx="182" formatCode="General">
                  <c:v>67</c:v>
                </c:pt>
                <c:pt idx="183" formatCode="General">
                  <c:v>64</c:v>
                </c:pt>
                <c:pt idx="184" formatCode="General">
                  <c:v>64</c:v>
                </c:pt>
                <c:pt idx="185" formatCode="General">
                  <c:v>66</c:v>
                </c:pt>
                <c:pt idx="186" formatCode="General">
                  <c:v>65</c:v>
                </c:pt>
                <c:pt idx="187" formatCode="General">
                  <c:v>64</c:v>
                </c:pt>
                <c:pt idx="188" formatCode="General">
                  <c:v>63</c:v>
                </c:pt>
                <c:pt idx="189" formatCode="General">
                  <c:v>65</c:v>
                </c:pt>
                <c:pt idx="190" formatCode="General">
                  <c:v>68</c:v>
                </c:pt>
                <c:pt idx="191" formatCode="General">
                  <c:v>67</c:v>
                </c:pt>
                <c:pt idx="192" formatCode="General">
                  <c:v>66</c:v>
                </c:pt>
                <c:pt idx="193" formatCode="General">
                  <c:v>65</c:v>
                </c:pt>
                <c:pt idx="194" formatCode="General">
                  <c:v>63</c:v>
                </c:pt>
                <c:pt idx="195" formatCode="General">
                  <c:v>61</c:v>
                </c:pt>
                <c:pt idx="196" formatCode="General">
                  <c:v>63</c:v>
                </c:pt>
                <c:pt idx="197" formatCode="General">
                  <c:v>62</c:v>
                </c:pt>
                <c:pt idx="198" formatCode="General">
                  <c:v>65</c:v>
                </c:pt>
                <c:pt idx="199" formatCode="General">
                  <c:v>69</c:v>
                </c:pt>
                <c:pt idx="200" formatCode="General">
                  <c:v>70</c:v>
                </c:pt>
                <c:pt idx="201" formatCode="General">
                  <c:v>73</c:v>
                </c:pt>
                <c:pt idx="202" formatCode="General">
                  <c:v>77</c:v>
                </c:pt>
                <c:pt idx="203" formatCode="General">
                  <c:v>80</c:v>
                </c:pt>
                <c:pt idx="204" formatCode="General">
                  <c:v>82</c:v>
                </c:pt>
                <c:pt idx="205" formatCode="General">
                  <c:v>80</c:v>
                </c:pt>
                <c:pt idx="206" formatCode="General">
                  <c:v>77</c:v>
                </c:pt>
                <c:pt idx="207" formatCode="General">
                  <c:v>74</c:v>
                </c:pt>
                <c:pt idx="208" formatCode="General">
                  <c:v>72</c:v>
                </c:pt>
                <c:pt idx="209" formatCode="General">
                  <c:v>71</c:v>
                </c:pt>
                <c:pt idx="210" formatCode="General">
                  <c:v>73</c:v>
                </c:pt>
                <c:pt idx="211" formatCode="General">
                  <c:v>76</c:v>
                </c:pt>
                <c:pt idx="212" formatCode="General">
                  <c:v>78</c:v>
                </c:pt>
                <c:pt idx="213" formatCode="General">
                  <c:v>77</c:v>
                </c:pt>
                <c:pt idx="214" formatCode="General">
                  <c:v>74</c:v>
                </c:pt>
                <c:pt idx="215" formatCode="General">
                  <c:v>73</c:v>
                </c:pt>
                <c:pt idx="216" formatCode="General">
                  <c:v>74</c:v>
                </c:pt>
                <c:pt idx="217" formatCode="General">
                  <c:v>71</c:v>
                </c:pt>
                <c:pt idx="218" formatCode="General">
                  <c:v>72</c:v>
                </c:pt>
                <c:pt idx="219" formatCode="General">
                  <c:v>74</c:v>
                </c:pt>
                <c:pt idx="220" formatCode="General">
                  <c:v>77</c:v>
                </c:pt>
                <c:pt idx="221" formatCode="General">
                  <c:v>80</c:v>
                </c:pt>
                <c:pt idx="222" formatCode="General">
                  <c:v>79</c:v>
                </c:pt>
                <c:pt idx="223" formatCode="General">
                  <c:v>76.900000000000006</c:v>
                </c:pt>
                <c:pt idx="224" formatCode="General">
                  <c:v>79.599999999999994</c:v>
                </c:pt>
                <c:pt idx="225" formatCode="General">
                  <c:v>79.5</c:v>
                </c:pt>
                <c:pt idx="226" formatCode="General">
                  <c:v>77.8</c:v>
                </c:pt>
                <c:pt idx="227" formatCode="General">
                  <c:v>77</c:v>
                </c:pt>
                <c:pt idx="228" formatCode="General">
                  <c:v>78.900000000000006</c:v>
                </c:pt>
                <c:pt idx="229" formatCode="General">
                  <c:v>78.8</c:v>
                </c:pt>
                <c:pt idx="230" formatCode="General">
                  <c:v>75.900000000000006</c:v>
                </c:pt>
                <c:pt idx="231" formatCode="General">
                  <c:v>76.599999999999994</c:v>
                </c:pt>
                <c:pt idx="232" formatCode="General">
                  <c:v>78.599999999999994</c:v>
                </c:pt>
                <c:pt idx="233" formatCode="General">
                  <c:v>78.7</c:v>
                </c:pt>
                <c:pt idx="234" formatCode="General">
                  <c:v>78.099999999999994</c:v>
                </c:pt>
                <c:pt idx="235" formatCode="General">
                  <c:v>76.099999999999994</c:v>
                </c:pt>
                <c:pt idx="236" formatCode="General">
                  <c:v>75.400000000000006</c:v>
                </c:pt>
                <c:pt idx="237" formatCode="General">
                  <c:v>72.400000000000006</c:v>
                </c:pt>
                <c:pt idx="238" formatCode="General">
                  <c:v>72.099999999999994</c:v>
                </c:pt>
                <c:pt idx="239" formatCode="General">
                  <c:v>73.5</c:v>
                </c:pt>
                <c:pt idx="240" formatCode="General">
                  <c:v>75.2</c:v>
                </c:pt>
                <c:pt idx="241" formatCode="General">
                  <c:v>76.3</c:v>
                </c:pt>
                <c:pt idx="242" formatCode="General">
                  <c:v>78.599999999999994</c:v>
                </c:pt>
                <c:pt idx="243" formatCode="General">
                  <c:v>81.8</c:v>
                </c:pt>
                <c:pt idx="244" formatCode="General">
                  <c:v>85.1</c:v>
                </c:pt>
                <c:pt idx="245" formatCode="General">
                  <c:v>83.7</c:v>
                </c:pt>
                <c:pt idx="246" formatCode="General">
                  <c:v>81.5</c:v>
                </c:pt>
                <c:pt idx="247" formatCode="General">
                  <c:v>78.7</c:v>
                </c:pt>
                <c:pt idx="248" formatCode="General">
                  <c:v>74.3</c:v>
                </c:pt>
                <c:pt idx="249" formatCode="General">
                  <c:v>73</c:v>
                </c:pt>
                <c:pt idx="250" formatCode="General">
                  <c:v>76.5</c:v>
                </c:pt>
                <c:pt idx="251" formatCode="General">
                  <c:v>77.400000000000006</c:v>
                </c:pt>
                <c:pt idx="252" formatCode="General">
                  <c:v>74.599999999999994</c:v>
                </c:pt>
                <c:pt idx="253" formatCode="General">
                  <c:v>74.900000000000006</c:v>
                </c:pt>
                <c:pt idx="254" formatCode="General">
                  <c:v>79.599999999999994</c:v>
                </c:pt>
                <c:pt idx="255" formatCode="General">
                  <c:v>81.599999999999994</c:v>
                </c:pt>
                <c:pt idx="257" formatCode="General">
                  <c:v>83.1</c:v>
                </c:pt>
                <c:pt idx="258" formatCode="General">
                  <c:v>81.900000000000006</c:v>
                </c:pt>
                <c:pt idx="259" formatCode="General">
                  <c:v>84</c:v>
                </c:pt>
                <c:pt idx="260" formatCode="General">
                  <c:v>86.6</c:v>
                </c:pt>
                <c:pt idx="261" formatCode="General">
                  <c:v>86.2</c:v>
                </c:pt>
                <c:pt idx="262" formatCode="General">
                  <c:v>81.8</c:v>
                </c:pt>
                <c:pt idx="263" formatCode="General">
                  <c:v>81.900000000000006</c:v>
                </c:pt>
                <c:pt idx="264" formatCode="General">
                  <c:v>83.9</c:v>
                </c:pt>
                <c:pt idx="265" formatCode="General">
                  <c:v>80.5</c:v>
                </c:pt>
                <c:pt idx="266" formatCode="General">
                  <c:v>79.2</c:v>
                </c:pt>
                <c:pt idx="267" formatCode="General">
                  <c:v>78.3</c:v>
                </c:pt>
                <c:pt idx="268" formatCode="General">
                  <c:v>78.3</c:v>
                </c:pt>
                <c:pt idx="269" formatCode="General">
                  <c:v>77.3</c:v>
                </c:pt>
                <c:pt idx="270" formatCode="General">
                  <c:v>80.400000000000006</c:v>
                </c:pt>
                <c:pt idx="271" formatCode="General">
                  <c:v>81.8</c:v>
                </c:pt>
                <c:pt idx="272" formatCode="General">
                  <c:v>81.900000000000006</c:v>
                </c:pt>
                <c:pt idx="273" formatCode="General">
                  <c:v>82.9</c:v>
                </c:pt>
                <c:pt idx="274" formatCode="General">
                  <c:v>83.2</c:v>
                </c:pt>
                <c:pt idx="275" formatCode="General">
                  <c:v>85.3</c:v>
                </c:pt>
                <c:pt idx="276" formatCode="General">
                  <c:v>84.5</c:v>
                </c:pt>
                <c:pt idx="277" formatCode="General">
                  <c:v>84.5</c:v>
                </c:pt>
                <c:pt idx="278" formatCode="General">
                  <c:v>82.7</c:v>
                </c:pt>
                <c:pt idx="279" formatCode="General">
                  <c:v>81.599999999999994</c:v>
                </c:pt>
                <c:pt idx="280" formatCode="General">
                  <c:v>83.1</c:v>
                </c:pt>
                <c:pt idx="281" formatCode="General">
                  <c:v>84.3</c:v>
                </c:pt>
                <c:pt idx="282" formatCode="General">
                  <c:v>84.2</c:v>
                </c:pt>
                <c:pt idx="283" formatCode="General">
                  <c:v>84.9</c:v>
                </c:pt>
                <c:pt idx="284" formatCode="General">
                  <c:v>86.2</c:v>
                </c:pt>
                <c:pt idx="285" formatCode="General">
                  <c:v>88</c:v>
                </c:pt>
                <c:pt idx="286" formatCode="General">
                  <c:v>88.1</c:v>
                </c:pt>
                <c:pt idx="287" formatCode="General">
                  <c:v>84.9</c:v>
                </c:pt>
                <c:pt idx="288" formatCode="General">
                  <c:v>85.1</c:v>
                </c:pt>
                <c:pt idx="289" formatCode="General">
                  <c:v>82.3</c:v>
                </c:pt>
                <c:pt idx="290" formatCode="General">
                  <c:v>80.5</c:v>
                </c:pt>
                <c:pt idx="291" formatCode="General">
                  <c:v>80.7</c:v>
                </c:pt>
                <c:pt idx="292" formatCode="General">
                  <c:v>81.8</c:v>
                </c:pt>
                <c:pt idx="293" formatCode="General">
                  <c:v>81.8</c:v>
                </c:pt>
                <c:pt idx="294" formatCode="General">
                  <c:v>84.2</c:v>
                </c:pt>
                <c:pt idx="295" formatCode="General">
                  <c:v>84.6</c:v>
                </c:pt>
                <c:pt idx="296" formatCode="General">
                  <c:v>84.7</c:v>
                </c:pt>
                <c:pt idx="297" formatCode="General">
                  <c:v>83.9</c:v>
                </c:pt>
                <c:pt idx="298" formatCode="General">
                  <c:v>83</c:v>
                </c:pt>
                <c:pt idx="299" formatCode="General">
                  <c:v>82.3</c:v>
                </c:pt>
                <c:pt idx="300" formatCode="General">
                  <c:v>82.5</c:v>
                </c:pt>
                <c:pt idx="301" formatCode="General">
                  <c:v>82.4</c:v>
                </c:pt>
                <c:pt idx="302" formatCode="General">
                  <c:v>82.5</c:v>
                </c:pt>
                <c:pt idx="303" formatCode="General">
                  <c:v>83.3</c:v>
                </c:pt>
                <c:pt idx="304">
                  <c:v>84.9</c:v>
                </c:pt>
                <c:pt idx="305">
                  <c:v>84.7</c:v>
                </c:pt>
                <c:pt idx="306">
                  <c:v>85</c:v>
                </c:pt>
                <c:pt idx="307">
                  <c:v>84.7</c:v>
                </c:pt>
                <c:pt idx="308">
                  <c:v>82.1</c:v>
                </c:pt>
                <c:pt idx="309">
                  <c:v>82.8</c:v>
                </c:pt>
                <c:pt idx="310">
                  <c:v>82.5</c:v>
                </c:pt>
                <c:pt idx="311">
                  <c:v>82.4</c:v>
                </c:pt>
                <c:pt idx="312">
                  <c:v>82.4</c:v>
                </c:pt>
                <c:pt idx="313">
                  <c:v>84.4</c:v>
                </c:pt>
                <c:pt idx="314">
                  <c:v>85.5</c:v>
                </c:pt>
                <c:pt idx="315">
                  <c:v>86.1</c:v>
                </c:pt>
                <c:pt idx="316">
                  <c:v>86.9</c:v>
                </c:pt>
                <c:pt idx="317">
                  <c:v>87.1</c:v>
                </c:pt>
                <c:pt idx="318">
                  <c:v>87.7</c:v>
                </c:pt>
                <c:pt idx="319">
                  <c:v>86.8</c:v>
                </c:pt>
                <c:pt idx="320">
                  <c:v>84.7</c:v>
                </c:pt>
                <c:pt idx="321">
                  <c:v>83.8</c:v>
                </c:pt>
                <c:pt idx="322">
                  <c:v>81.8</c:v>
                </c:pt>
                <c:pt idx="323">
                  <c:v>83</c:v>
                </c:pt>
                <c:pt idx="324" formatCode="General">
                  <c:v>82.7</c:v>
                </c:pt>
                <c:pt idx="325" formatCode="General">
                  <c:v>82.3</c:v>
                </c:pt>
                <c:pt idx="326">
                  <c:v>82.3</c:v>
                </c:pt>
                <c:pt idx="327">
                  <c:v>82.7</c:v>
                </c:pt>
                <c:pt idx="328">
                  <c:v>81.900000000000006</c:v>
                </c:pt>
                <c:pt idx="329">
                  <c:v>81.400000000000006</c:v>
                </c:pt>
                <c:pt idx="330">
                  <c:v>79.599999999999994</c:v>
                </c:pt>
                <c:pt idx="331">
                  <c:v>78.2</c:v>
                </c:pt>
                <c:pt idx="332">
                  <c:v>79.900000000000006</c:v>
                </c:pt>
                <c:pt idx="333">
                  <c:v>79.599999999999994</c:v>
                </c:pt>
                <c:pt idx="334">
                  <c:v>81.599999999999994</c:v>
                </c:pt>
                <c:pt idx="335">
                  <c:v>80.099999999999994</c:v>
                </c:pt>
                <c:pt idx="336">
                  <c:v>77.3</c:v>
                </c:pt>
                <c:pt idx="337">
                  <c:v>78.400000000000006</c:v>
                </c:pt>
                <c:pt idx="338">
                  <c:v>79.599999999999994</c:v>
                </c:pt>
                <c:pt idx="339">
                  <c:v>80.099999999999994</c:v>
                </c:pt>
                <c:pt idx="340">
                  <c:v>79.099999999999994</c:v>
                </c:pt>
                <c:pt idx="341">
                  <c:v>80.3</c:v>
                </c:pt>
                <c:pt idx="342">
                  <c:v>79.400000000000006</c:v>
                </c:pt>
                <c:pt idx="343">
                  <c:v>79.8</c:v>
                </c:pt>
                <c:pt idx="344">
                  <c:v>78.7</c:v>
                </c:pt>
                <c:pt idx="345">
                  <c:v>78</c:v>
                </c:pt>
                <c:pt idx="346">
                  <c:v>79.099999999999994</c:v>
                </c:pt>
                <c:pt idx="347">
                  <c:v>79.099999999999994</c:v>
                </c:pt>
                <c:pt idx="348">
                  <c:v>80.400000000000006</c:v>
                </c:pt>
                <c:pt idx="349">
                  <c:v>81.5</c:v>
                </c:pt>
                <c:pt idx="350">
                  <c:v>80.7</c:v>
                </c:pt>
                <c:pt idx="351">
                  <c:v>79.400000000000006</c:v>
                </c:pt>
                <c:pt idx="352">
                  <c:v>77.900000000000006</c:v>
                </c:pt>
                <c:pt idx="353">
                  <c:v>76.2</c:v>
                </c:pt>
                <c:pt idx="354">
                  <c:v>75.5</c:v>
                </c:pt>
                <c:pt idx="355">
                  <c:v>75</c:v>
                </c:pt>
                <c:pt idx="356">
                  <c:v>75.2</c:v>
                </c:pt>
                <c:pt idx="357">
                  <c:v>76.5</c:v>
                </c:pt>
                <c:pt idx="358">
                  <c:v>77.400000000000006</c:v>
                </c:pt>
                <c:pt idx="359">
                  <c:v>75.2</c:v>
                </c:pt>
                <c:pt idx="360">
                  <c:v>74.900000000000006</c:v>
                </c:pt>
                <c:pt idx="361">
                  <c:v>75.599999999999994</c:v>
                </c:pt>
                <c:pt idx="362">
                  <c:v>76.2</c:v>
                </c:pt>
                <c:pt idx="363">
                  <c:v>77.099999999999994</c:v>
                </c:pt>
                <c:pt idx="364">
                  <c:v>76.900000000000006</c:v>
                </c:pt>
                <c:pt idx="365">
                  <c:v>76.8</c:v>
                </c:pt>
                <c:pt idx="366">
                  <c:v>76.599999999999994</c:v>
                </c:pt>
                <c:pt idx="367">
                  <c:v>76.7</c:v>
                </c:pt>
                <c:pt idx="368">
                  <c:v>77.900000000000006</c:v>
                </c:pt>
                <c:pt idx="369">
                  <c:v>75.599999999999994</c:v>
                </c:pt>
                <c:pt idx="370">
                  <c:v>72.8</c:v>
                </c:pt>
                <c:pt idx="371">
                  <c:v>72.2</c:v>
                </c:pt>
                <c:pt idx="372">
                  <c:v>72.099999999999994</c:v>
                </c:pt>
                <c:pt idx="373">
                  <c:v>71.5</c:v>
                </c:pt>
                <c:pt idx="374">
                  <c:v>70.099999999999994</c:v>
                </c:pt>
                <c:pt idx="375">
                  <c:v>69.400000000000006</c:v>
                </c:pt>
                <c:pt idx="376">
                  <c:v>67.3</c:v>
                </c:pt>
                <c:pt idx="377">
                  <c:v>65.3</c:v>
                </c:pt>
                <c:pt idx="378">
                  <c:v>66.8</c:v>
                </c:pt>
                <c:pt idx="379">
                  <c:v>68</c:v>
                </c:pt>
                <c:pt idx="380">
                  <c:v>69.400000000000006</c:v>
                </c:pt>
                <c:pt idx="381">
                  <c:v>71.3</c:v>
                </c:pt>
                <c:pt idx="382">
                  <c:v>69.400000000000006</c:v>
                </c:pt>
                <c:pt idx="383">
                  <c:v>70.5</c:v>
                </c:pt>
                <c:pt idx="384">
                  <c:v>71.099999999999994</c:v>
                </c:pt>
                <c:pt idx="385">
                  <c:v>70.400000000000006</c:v>
                </c:pt>
                <c:pt idx="386">
                  <c:v>67.900000000000006</c:v>
                </c:pt>
                <c:pt idx="387">
                  <c:v>65.5</c:v>
                </c:pt>
                <c:pt idx="388">
                  <c:v>63.3</c:v>
                </c:pt>
                <c:pt idx="389">
                  <c:v>62.2</c:v>
                </c:pt>
                <c:pt idx="390">
                  <c:v>63.6</c:v>
                </c:pt>
                <c:pt idx="391">
                  <c:v>61.7</c:v>
                </c:pt>
                <c:pt idx="392">
                  <c:v>63</c:v>
                </c:pt>
                <c:pt idx="393">
                  <c:v>63.9</c:v>
                </c:pt>
                <c:pt idx="394">
                  <c:v>65.3</c:v>
                </c:pt>
                <c:pt idx="395">
                  <c:v>66.099999999999994</c:v>
                </c:pt>
                <c:pt idx="396">
                  <c:v>64.5</c:v>
                </c:pt>
                <c:pt idx="397">
                  <c:v>64</c:v>
                </c:pt>
                <c:pt idx="398">
                  <c:v>64.599999999999994</c:v>
                </c:pt>
                <c:pt idx="399">
                  <c:v>64</c:v>
                </c:pt>
                <c:pt idx="400">
                  <c:v>64</c:v>
                </c:pt>
                <c:pt idx="401">
                  <c:v>64.400000000000006</c:v>
                </c:pt>
                <c:pt idx="402">
                  <c:v>64.2</c:v>
                </c:pt>
                <c:pt idx="403">
                  <c:v>64.2</c:v>
                </c:pt>
                <c:pt idx="404">
                  <c:v>62.7</c:v>
                </c:pt>
                <c:pt idx="405">
                  <c:v>60</c:v>
                </c:pt>
                <c:pt idx="406">
                  <c:v>57.9</c:v>
                </c:pt>
                <c:pt idx="407">
                  <c:v>56.1</c:v>
                </c:pt>
                <c:pt idx="408">
                  <c:v>55</c:v>
                </c:pt>
                <c:pt idx="409">
                  <c:v>54.7</c:v>
                </c:pt>
                <c:pt idx="410">
                  <c:v>55</c:v>
                </c:pt>
                <c:pt idx="411">
                  <c:v>54.5</c:v>
                </c:pt>
                <c:pt idx="412">
                  <c:v>55.1</c:v>
                </c:pt>
                <c:pt idx="413">
                  <c:v>57.8</c:v>
                </c:pt>
                <c:pt idx="414">
                  <c:v>59</c:v>
                </c:pt>
                <c:pt idx="415">
                  <c:v>58.2</c:v>
                </c:pt>
                <c:pt idx="416">
                  <c:v>58.2</c:v>
                </c:pt>
                <c:pt idx="417">
                  <c:v>58.1</c:v>
                </c:pt>
                <c:pt idx="418">
                  <c:v>57.5</c:v>
                </c:pt>
                <c:pt idx="419">
                  <c:v>56.7</c:v>
                </c:pt>
                <c:pt idx="420">
                  <c:v>56.3</c:v>
                </c:pt>
                <c:pt idx="421">
                  <c:v>55.7</c:v>
                </c:pt>
                <c:pt idx="422">
                  <c:v>55.5</c:v>
                </c:pt>
                <c:pt idx="423">
                  <c:v>54.2</c:v>
                </c:pt>
                <c:pt idx="424">
                  <c:v>54.6</c:v>
                </c:pt>
                <c:pt idx="425">
                  <c:v>55.6</c:v>
                </c:pt>
                <c:pt idx="426">
                  <c:v>57</c:v>
                </c:pt>
                <c:pt idx="427">
                  <c:v>57.9</c:v>
                </c:pt>
                <c:pt idx="428">
                  <c:v>58.3</c:v>
                </c:pt>
                <c:pt idx="429">
                  <c:v>58</c:v>
                </c:pt>
                <c:pt idx="430">
                  <c:v>57.3</c:v>
                </c:pt>
                <c:pt idx="431">
                  <c:v>57.5</c:v>
                </c:pt>
                <c:pt idx="432">
                  <c:v>58.3</c:v>
                </c:pt>
                <c:pt idx="433">
                  <c:v>57.9</c:v>
                </c:pt>
                <c:pt idx="434">
                  <c:v>55.8</c:v>
                </c:pt>
                <c:pt idx="435">
                  <c:v>54.8</c:v>
                </c:pt>
                <c:pt idx="436">
                  <c:v>54</c:v>
                </c:pt>
                <c:pt idx="437">
                  <c:v>53.1</c:v>
                </c:pt>
                <c:pt idx="438">
                  <c:v>53</c:v>
                </c:pt>
                <c:pt idx="439">
                  <c:v>52.5</c:v>
                </c:pt>
                <c:pt idx="440">
                  <c:v>50.4</c:v>
                </c:pt>
                <c:pt idx="441">
                  <c:v>49.7</c:v>
                </c:pt>
                <c:pt idx="442">
                  <c:v>50.7</c:v>
                </c:pt>
                <c:pt idx="443">
                  <c:v>52.1</c:v>
                </c:pt>
                <c:pt idx="444">
                  <c:v>52</c:v>
                </c:pt>
                <c:pt idx="445" formatCode="0">
                  <c:v>49.7</c:v>
                </c:pt>
                <c:pt idx="446" formatCode="0">
                  <c:v>48.2</c:v>
                </c:pt>
                <c:pt idx="447" formatCode="0">
                  <c:v>47.2</c:v>
                </c:pt>
                <c:pt idx="448" formatCode="General">
                  <c:v>48.2</c:v>
                </c:pt>
                <c:pt idx="449" formatCode="General">
                  <c:v>49.2</c:v>
                </c:pt>
                <c:pt idx="450" formatCode="General">
                  <c:v>51.1</c:v>
                </c:pt>
                <c:pt idx="451" formatCode="General">
                  <c:v>48.9</c:v>
                </c:pt>
                <c:pt idx="452" formatCode="General">
                  <c:v>48.8</c:v>
                </c:pt>
                <c:pt idx="453" formatCode="General">
                  <c:v>49.5</c:v>
                </c:pt>
                <c:pt idx="454" formatCode="General">
                  <c:v>48.8</c:v>
                </c:pt>
                <c:pt idx="455" formatCode="General">
                  <c:v>48.2</c:v>
                </c:pt>
                <c:pt idx="456" formatCode="General">
                  <c:v>47.4</c:v>
                </c:pt>
                <c:pt idx="457" formatCode="General">
                  <c:v>46.4</c:v>
                </c:pt>
              </c:numCache>
            </c:numRef>
          </c:val>
          <c:smooth val="1"/>
        </c:ser>
        <c:ser>
          <c:idx val="2"/>
          <c:order val="2"/>
          <c:tx>
            <c:v>Temp Grab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noFill/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data'!$AV$10:$AV$467</c:f>
              <c:numCache>
                <c:formatCode>General</c:formatCode>
                <c:ptCount val="458"/>
                <c:pt idx="10">
                  <c:v>66.740000000000009</c:v>
                </c:pt>
                <c:pt idx="130">
                  <c:v>56.480000000000004</c:v>
                </c:pt>
                <c:pt idx="186">
                  <c:v>63.5</c:v>
                </c:pt>
              </c:numCache>
            </c:numRef>
          </c:val>
        </c:ser>
        <c:marker val="1"/>
        <c:axId val="75757440"/>
        <c:axId val="75759616"/>
      </c:lineChart>
      <c:dateAx>
        <c:axId val="75757440"/>
        <c:scaling>
          <c:orientation val="minMax"/>
        </c:scaling>
        <c:axPos val="b"/>
        <c:numFmt formatCode="[$-409]mmm\-yy;@" sourceLinked="0"/>
        <c:tickLblPos val="nextTo"/>
        <c:crossAx val="75759616"/>
        <c:crosses val="autoZero"/>
        <c:auto val="1"/>
        <c:lblOffset val="100"/>
        <c:majorUnit val="1"/>
        <c:majorTimeUnit val="months"/>
      </c:dateAx>
      <c:valAx>
        <c:axId val="75759616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" sourceLinked="0"/>
        <c:tickLblPos val="nextTo"/>
        <c:crossAx val="75757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070170298480228"/>
          <c:y val="0.53826139299227627"/>
          <c:w val="0.10391941391941391"/>
          <c:h val="0.16460319341346341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>
            <a:defRPr>
              <a:latin typeface="Century Gothic" pitchFamily="34" charset="0"/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 7c. San Joaquin River at Fremont Ford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Mean Daily Electrical Conductivity (uS/cm)</a:t>
            </a:r>
          </a:p>
        </c:rich>
      </c:tx>
      <c:layout/>
    </c:title>
    <c:plotArea>
      <c:layout/>
      <c:lineChart>
        <c:grouping val="standard"/>
        <c:ser>
          <c:idx val="1"/>
          <c:order val="0"/>
          <c:tx>
            <c:v>EC Real Time</c:v>
          </c:tx>
          <c:spPr>
            <a:ln w="63500"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data'!$D$10:$D$467</c:f>
              <c:numCache>
                <c:formatCode>0</c:formatCode>
                <c:ptCount val="458"/>
                <c:pt idx="0">
                  <c:v>779.58</c:v>
                </c:pt>
                <c:pt idx="1">
                  <c:v>718.33</c:v>
                </c:pt>
                <c:pt idx="2">
                  <c:v>688.75</c:v>
                </c:pt>
                <c:pt idx="3">
                  <c:v>716.67</c:v>
                </c:pt>
                <c:pt idx="4">
                  <c:v>695.83</c:v>
                </c:pt>
                <c:pt idx="5">
                  <c:v>692.92</c:v>
                </c:pt>
                <c:pt idx="6">
                  <c:v>620</c:v>
                </c:pt>
                <c:pt idx="7">
                  <c:v>552.91999999999996</c:v>
                </c:pt>
                <c:pt idx="8">
                  <c:v>520.41999999999996</c:v>
                </c:pt>
                <c:pt idx="9">
                  <c:v>572.91999999999996</c:v>
                </c:pt>
                <c:pt idx="10">
                  <c:v>615.83000000000004</c:v>
                </c:pt>
                <c:pt idx="11">
                  <c:v>658.75</c:v>
                </c:pt>
                <c:pt idx="12">
                  <c:v>708.75</c:v>
                </c:pt>
                <c:pt idx="13">
                  <c:v>745</c:v>
                </c:pt>
                <c:pt idx="14">
                  <c:v>769.17</c:v>
                </c:pt>
                <c:pt idx="15">
                  <c:v>790</c:v>
                </c:pt>
                <c:pt idx="16">
                  <c:v>848.75</c:v>
                </c:pt>
                <c:pt idx="17">
                  <c:v>897.08</c:v>
                </c:pt>
                <c:pt idx="18">
                  <c:v>919.17</c:v>
                </c:pt>
                <c:pt idx="19">
                  <c:v>894.17</c:v>
                </c:pt>
                <c:pt idx="20">
                  <c:v>821.67</c:v>
                </c:pt>
                <c:pt idx="21">
                  <c:v>805.42</c:v>
                </c:pt>
                <c:pt idx="22">
                  <c:v>784.17</c:v>
                </c:pt>
                <c:pt idx="23">
                  <c:v>799.17</c:v>
                </c:pt>
                <c:pt idx="24">
                  <c:v>794.17</c:v>
                </c:pt>
                <c:pt idx="25">
                  <c:v>782.5</c:v>
                </c:pt>
                <c:pt idx="26">
                  <c:v>748.75</c:v>
                </c:pt>
                <c:pt idx="27">
                  <c:v>742.5</c:v>
                </c:pt>
                <c:pt idx="28">
                  <c:v>792.08</c:v>
                </c:pt>
                <c:pt idx="29">
                  <c:v>801.67</c:v>
                </c:pt>
                <c:pt idx="30">
                  <c:v>803.33</c:v>
                </c:pt>
                <c:pt idx="31">
                  <c:v>802.92</c:v>
                </c:pt>
                <c:pt idx="32">
                  <c:v>793.75</c:v>
                </c:pt>
                <c:pt idx="33">
                  <c:v>796.25</c:v>
                </c:pt>
                <c:pt idx="34">
                  <c:v>810.83</c:v>
                </c:pt>
                <c:pt idx="35">
                  <c:v>809.58</c:v>
                </c:pt>
                <c:pt idx="36">
                  <c:v>800.83</c:v>
                </c:pt>
                <c:pt idx="37">
                  <c:v>782.08</c:v>
                </c:pt>
                <c:pt idx="38">
                  <c:v>782.08</c:v>
                </c:pt>
                <c:pt idx="39">
                  <c:v>720.83</c:v>
                </c:pt>
                <c:pt idx="40">
                  <c:v>643.75</c:v>
                </c:pt>
                <c:pt idx="41">
                  <c:v>643.75</c:v>
                </c:pt>
                <c:pt idx="42">
                  <c:v>710.83</c:v>
                </c:pt>
                <c:pt idx="43">
                  <c:v>753.33</c:v>
                </c:pt>
                <c:pt idx="44">
                  <c:v>782.92</c:v>
                </c:pt>
                <c:pt idx="45">
                  <c:v>768.33</c:v>
                </c:pt>
                <c:pt idx="46">
                  <c:v>760</c:v>
                </c:pt>
                <c:pt idx="47">
                  <c:v>770</c:v>
                </c:pt>
                <c:pt idx="48">
                  <c:v>762.92</c:v>
                </c:pt>
                <c:pt idx="49">
                  <c:v>657.92</c:v>
                </c:pt>
                <c:pt idx="50">
                  <c:v>712.5</c:v>
                </c:pt>
                <c:pt idx="51">
                  <c:v>805.42</c:v>
                </c:pt>
                <c:pt idx="52">
                  <c:v>903.33</c:v>
                </c:pt>
                <c:pt idx="53">
                  <c:v>990.83</c:v>
                </c:pt>
                <c:pt idx="54">
                  <c:v>1063.75</c:v>
                </c:pt>
                <c:pt idx="55">
                  <c:v>1169.17</c:v>
                </c:pt>
                <c:pt idx="56">
                  <c:v>1260</c:v>
                </c:pt>
                <c:pt idx="57">
                  <c:v>1348.75</c:v>
                </c:pt>
                <c:pt idx="58">
                  <c:v>1455</c:v>
                </c:pt>
                <c:pt idx="59">
                  <c:v>1578.33</c:v>
                </c:pt>
                <c:pt idx="60">
                  <c:v>1629.17</c:v>
                </c:pt>
                <c:pt idx="61">
                  <c:v>1662.92</c:v>
                </c:pt>
                <c:pt idx="62">
                  <c:v>1677.92</c:v>
                </c:pt>
                <c:pt idx="63">
                  <c:v>1694.58</c:v>
                </c:pt>
                <c:pt idx="64">
                  <c:v>1757.5</c:v>
                </c:pt>
                <c:pt idx="65">
                  <c:v>1844.58</c:v>
                </c:pt>
                <c:pt idx="66">
                  <c:v>1902.5</c:v>
                </c:pt>
                <c:pt idx="67">
                  <c:v>1860</c:v>
                </c:pt>
                <c:pt idx="68">
                  <c:v>2009.58</c:v>
                </c:pt>
                <c:pt idx="69">
                  <c:v>1990</c:v>
                </c:pt>
                <c:pt idx="70">
                  <c:v>2057.92</c:v>
                </c:pt>
                <c:pt idx="71">
                  <c:v>2024.17</c:v>
                </c:pt>
                <c:pt idx="72">
                  <c:v>2058.33</c:v>
                </c:pt>
                <c:pt idx="73">
                  <c:v>2115</c:v>
                </c:pt>
                <c:pt idx="74">
                  <c:v>2123.33</c:v>
                </c:pt>
                <c:pt idx="75">
                  <c:v>2129.17</c:v>
                </c:pt>
                <c:pt idx="76">
                  <c:v>2086.67</c:v>
                </c:pt>
                <c:pt idx="77">
                  <c:v>2062.5</c:v>
                </c:pt>
                <c:pt idx="78">
                  <c:v>2159.17</c:v>
                </c:pt>
                <c:pt idx="79">
                  <c:v>2189.23</c:v>
                </c:pt>
                <c:pt idx="95" formatCode="_(* #,##0_);_(* \(#,##0\);_(* &quot;-&quot;??_);_(@_)">
                  <c:v>1410</c:v>
                </c:pt>
                <c:pt idx="96" formatCode="_(* #,##0_);_(* \(#,##0\);_(* &quot;-&quot;??_);_(@_)">
                  <c:v>2465.42</c:v>
                </c:pt>
                <c:pt idx="97" formatCode="_(* #,##0_);_(* \(#,##0\);_(* &quot;-&quot;??_);_(@_)">
                  <c:v>2468.33</c:v>
                </c:pt>
                <c:pt idx="98" formatCode="_(* #,##0_);_(* \(#,##0\);_(* &quot;-&quot;??_);_(@_)">
                  <c:v>2500</c:v>
                </c:pt>
                <c:pt idx="99" formatCode="_(* #,##0_);_(* \(#,##0\);_(* &quot;-&quot;??_);_(@_)">
                  <c:v>2547.92</c:v>
                </c:pt>
                <c:pt idx="100" formatCode="_(* #,##0_);_(* \(#,##0\);_(* &quot;-&quot;??_);_(@_)">
                  <c:v>2560.42</c:v>
                </c:pt>
                <c:pt idx="101" formatCode="_(* #,##0_);_(* \(#,##0\);_(* &quot;-&quot;??_);_(@_)">
                  <c:v>2656.67</c:v>
                </c:pt>
                <c:pt idx="102" formatCode="_(* #,##0_);_(* \(#,##0\);_(* &quot;-&quot;??_);_(@_)">
                  <c:v>2479.58</c:v>
                </c:pt>
                <c:pt idx="103" formatCode="_(* #,##0_);_(* \(#,##0\);_(* &quot;-&quot;??_);_(@_)">
                  <c:v>2417.08</c:v>
                </c:pt>
                <c:pt idx="104" formatCode="_(* #,##0_);_(* \(#,##0\);_(* &quot;-&quot;??_);_(@_)">
                  <c:v>2528.33</c:v>
                </c:pt>
                <c:pt idx="105" formatCode="_(* #,##0_);_(* \(#,##0\);_(* &quot;-&quot;??_);_(@_)">
                  <c:v>2368.75</c:v>
                </c:pt>
                <c:pt idx="106" formatCode="_(* #,##0_);_(* \(#,##0\);_(* &quot;-&quot;??_);_(@_)">
                  <c:v>2177.92</c:v>
                </c:pt>
                <c:pt idx="107" formatCode="_(* #,##0_);_(* \(#,##0\);_(* &quot;-&quot;??_);_(@_)">
                  <c:v>2056.67</c:v>
                </c:pt>
                <c:pt idx="108" formatCode="_(* #,##0_);_(* \(#,##0\);_(* &quot;-&quot;??_);_(@_)">
                  <c:v>1989.17</c:v>
                </c:pt>
                <c:pt idx="109" formatCode="_(* #,##0_);_(* \(#,##0\);_(* &quot;-&quot;??_);_(@_)">
                  <c:v>1957.92</c:v>
                </c:pt>
                <c:pt idx="110" formatCode="_(* #,##0_);_(* \(#,##0\);_(* &quot;-&quot;??_);_(@_)">
                  <c:v>1992.08</c:v>
                </c:pt>
                <c:pt idx="111" formatCode="_(* #,##0_);_(* \(#,##0\);_(* &quot;-&quot;??_);_(@_)">
                  <c:v>2080</c:v>
                </c:pt>
                <c:pt idx="112" formatCode="_(* #,##0_);_(* \(#,##0\);_(* &quot;-&quot;??_);_(@_)">
                  <c:v>1942.92</c:v>
                </c:pt>
                <c:pt idx="113" formatCode="_(* #,##0_);_(* \(#,##0\);_(* &quot;-&quot;??_);_(@_)">
                  <c:v>1850.42</c:v>
                </c:pt>
                <c:pt idx="114" formatCode="_(* #,##0_);_(* \(#,##0\);_(* &quot;-&quot;??_);_(@_)">
                  <c:v>1721.67</c:v>
                </c:pt>
                <c:pt idx="115" formatCode="_(* #,##0_);_(* \(#,##0\);_(* &quot;-&quot;??_);_(@_)">
                  <c:v>1579.17</c:v>
                </c:pt>
                <c:pt idx="116" formatCode="_(* #,##0_);_(* \(#,##0\);_(* &quot;-&quot;??_);_(@_)">
                  <c:v>1552.92</c:v>
                </c:pt>
                <c:pt idx="117" formatCode="_(* #,##0_);_(* \(#,##0\);_(* &quot;-&quot;??_);_(@_)">
                  <c:v>1498.33</c:v>
                </c:pt>
                <c:pt idx="118" formatCode="_(* #,##0_);_(* \(#,##0\);_(* &quot;-&quot;??_);_(@_)">
                  <c:v>1488.33</c:v>
                </c:pt>
                <c:pt idx="119" formatCode="_(* #,##0_);_(* \(#,##0\);_(* &quot;-&quot;??_);_(@_)">
                  <c:v>1452.92</c:v>
                </c:pt>
                <c:pt idx="120" formatCode="_(* #,##0_);_(* \(#,##0\);_(* &quot;-&quot;??_);_(@_)">
                  <c:v>1601.67</c:v>
                </c:pt>
                <c:pt idx="121" formatCode="_(* #,##0_);_(* \(#,##0\);_(* &quot;-&quot;??_);_(@_)">
                  <c:v>1603.33</c:v>
                </c:pt>
                <c:pt idx="122" formatCode="_(* #,##0_);_(* \(#,##0\);_(* &quot;-&quot;??_);_(@_)">
                  <c:v>1502.08</c:v>
                </c:pt>
                <c:pt idx="123" formatCode="_(* #,##0_);_(* \(#,##0\);_(* &quot;-&quot;??_);_(@_)">
                  <c:v>1468.33</c:v>
                </c:pt>
                <c:pt idx="124" formatCode="_(* #,##0_);_(* \(#,##0\);_(* &quot;-&quot;??_);_(@_)">
                  <c:v>1488.33</c:v>
                </c:pt>
                <c:pt idx="125" formatCode="_(* #,##0_);_(* \(#,##0\);_(* &quot;-&quot;??_);_(@_)">
                  <c:v>1490</c:v>
                </c:pt>
                <c:pt idx="126" formatCode="_(* #,##0_);_(* \(#,##0\);_(* &quot;-&quot;??_);_(@_)">
                  <c:v>1565.42</c:v>
                </c:pt>
                <c:pt idx="127" formatCode="_(* #,##0_);_(* \(#,##0\);_(* &quot;-&quot;??_);_(@_)">
                  <c:v>1626.25</c:v>
                </c:pt>
                <c:pt idx="128" formatCode="_(* #,##0_);_(* \(#,##0\);_(* &quot;-&quot;??_);_(@_)">
                  <c:v>1553.33</c:v>
                </c:pt>
                <c:pt idx="129" formatCode="_(* #,##0_);_(* \(#,##0\);_(* &quot;-&quot;??_);_(@_)">
                  <c:v>1436.25</c:v>
                </c:pt>
                <c:pt idx="130" formatCode="_(* #,##0_);_(* \(#,##0\);_(* &quot;-&quot;??_);_(@_)">
                  <c:v>1447.08</c:v>
                </c:pt>
                <c:pt idx="131" formatCode="_(* #,##0_);_(* \(#,##0\);_(* &quot;-&quot;??_);_(@_)">
                  <c:v>1527.92</c:v>
                </c:pt>
                <c:pt idx="132" formatCode="_(* #,##0_);_(* \(#,##0\);_(* &quot;-&quot;??_);_(@_)">
                  <c:v>1461.67</c:v>
                </c:pt>
                <c:pt idx="133" formatCode="_(* #,##0_);_(* \(#,##0\);_(* &quot;-&quot;??_);_(@_)">
                  <c:v>1462.5</c:v>
                </c:pt>
                <c:pt idx="134" formatCode="_(* #,##0_);_(* \(#,##0\);_(* &quot;-&quot;??_);_(@_)">
                  <c:v>1482.08</c:v>
                </c:pt>
                <c:pt idx="135" formatCode="_(* #,##0_);_(* \(#,##0\);_(* &quot;-&quot;??_);_(@_)">
                  <c:v>1503.33</c:v>
                </c:pt>
                <c:pt idx="136" formatCode="_(* #,##0_);_(* \(#,##0\);_(* &quot;-&quot;??_);_(@_)">
                  <c:v>1520</c:v>
                </c:pt>
                <c:pt idx="137" formatCode="_(* #,##0_);_(* \(#,##0\);_(* &quot;-&quot;??_);_(@_)">
                  <c:v>1504.58</c:v>
                </c:pt>
                <c:pt idx="138" formatCode="_(* #,##0_);_(* \(#,##0\);_(* &quot;-&quot;??_);_(@_)">
                  <c:v>1454.58</c:v>
                </c:pt>
                <c:pt idx="139" formatCode="_(* #,##0_);_(* \(#,##0\);_(* &quot;-&quot;??_);_(@_)">
                  <c:v>1445.83</c:v>
                </c:pt>
                <c:pt idx="140" formatCode="_(* #,##0_);_(* \(#,##0\);_(* &quot;-&quot;??_);_(@_)">
                  <c:v>1509.58</c:v>
                </c:pt>
                <c:pt idx="141" formatCode="_(* #,##0_);_(* \(#,##0\);_(* &quot;-&quot;??_);_(@_)">
                  <c:v>1572.92</c:v>
                </c:pt>
                <c:pt idx="142" formatCode="_(* #,##0_);_(* \(#,##0\);_(* &quot;-&quot;??_);_(@_)">
                  <c:v>1560.42</c:v>
                </c:pt>
                <c:pt idx="143" formatCode="_(* #,##0_);_(* \(#,##0\);_(* &quot;-&quot;??_);_(@_)">
                  <c:v>1557.08</c:v>
                </c:pt>
                <c:pt idx="144" formatCode="_(* #,##0_);_(* \(#,##0\);_(* &quot;-&quot;??_);_(@_)">
                  <c:v>1495</c:v>
                </c:pt>
                <c:pt idx="145" formatCode="_(* #,##0_);_(* \(#,##0\);_(* &quot;-&quot;??_);_(@_)">
                  <c:v>1362.08</c:v>
                </c:pt>
                <c:pt idx="146" formatCode="_(* #,##0_);_(* \(#,##0\);_(* &quot;-&quot;??_);_(@_)">
                  <c:v>1329.58</c:v>
                </c:pt>
                <c:pt idx="147" formatCode="_(* #,##0_);_(* \(#,##0\);_(* &quot;-&quot;??_);_(@_)">
                  <c:v>1306.67</c:v>
                </c:pt>
                <c:pt idx="148" formatCode="_(* #,##0_);_(* \(#,##0\);_(* &quot;-&quot;??_);_(@_)">
                  <c:v>1270.83</c:v>
                </c:pt>
                <c:pt idx="149" formatCode="_(* #,##0_);_(* \(#,##0\);_(* &quot;-&quot;??_);_(@_)">
                  <c:v>1237.5</c:v>
                </c:pt>
                <c:pt idx="150" formatCode="_(* #,##0_);_(* \(#,##0\);_(* &quot;-&quot;??_);_(@_)">
                  <c:v>1172.92</c:v>
                </c:pt>
                <c:pt idx="151" formatCode="_(* #,##0_);_(* \(#,##0\);_(* &quot;-&quot;??_);_(@_)">
                  <c:v>1518.75</c:v>
                </c:pt>
                <c:pt idx="152" formatCode="_(* #,##0_);_(* \(#,##0\);_(* &quot;-&quot;??_);_(@_)">
                  <c:v>1818.75</c:v>
                </c:pt>
                <c:pt idx="153" formatCode="_(* #,##0_);_(* \(#,##0\);_(* &quot;-&quot;??_);_(@_)">
                  <c:v>1831.67</c:v>
                </c:pt>
                <c:pt idx="154" formatCode="_(* #,##0_);_(* \(#,##0\);_(* &quot;-&quot;??_);_(@_)">
                  <c:v>1771.25</c:v>
                </c:pt>
                <c:pt idx="155" formatCode="_(* #,##0_);_(* \(#,##0\);_(* &quot;-&quot;??_);_(@_)">
                  <c:v>1762.92</c:v>
                </c:pt>
                <c:pt idx="156" formatCode="_(* #,##0_);_(* \(#,##0\);_(* &quot;-&quot;??_);_(@_)">
                  <c:v>1769.58</c:v>
                </c:pt>
                <c:pt idx="157" formatCode="_(* #,##0_);_(* \(#,##0\);_(* &quot;-&quot;??_);_(@_)">
                  <c:v>1825</c:v>
                </c:pt>
                <c:pt idx="158" formatCode="_(* #,##0_);_(* \(#,##0\);_(* &quot;-&quot;??_);_(@_)">
                  <c:v>1920.83</c:v>
                </c:pt>
                <c:pt idx="159" formatCode="_(* #,##0_);_(* \(#,##0\);_(* &quot;-&quot;??_);_(@_)">
                  <c:v>1969.17</c:v>
                </c:pt>
                <c:pt idx="160" formatCode="_(* #,##0_);_(* \(#,##0\);_(* &quot;-&quot;??_);_(@_)">
                  <c:v>1932.5</c:v>
                </c:pt>
                <c:pt idx="161" formatCode="_(* #,##0_);_(* \(#,##0\);_(* &quot;-&quot;??_);_(@_)">
                  <c:v>1886.25</c:v>
                </c:pt>
                <c:pt idx="162" formatCode="_(* #,##0_);_(* \(#,##0\);_(* &quot;-&quot;??_);_(@_)">
                  <c:v>1935</c:v>
                </c:pt>
                <c:pt idx="163" formatCode="_(* #,##0_);_(* \(#,##0\);_(* &quot;-&quot;??_);_(@_)">
                  <c:v>1920</c:v>
                </c:pt>
                <c:pt idx="164" formatCode="_(* #,##0_);_(* \(#,##0\);_(* &quot;-&quot;??_);_(@_)">
                  <c:v>1895</c:v>
                </c:pt>
                <c:pt idx="165" formatCode="_(* #,##0_);_(* \(#,##0\);_(* &quot;-&quot;??_);_(@_)">
                  <c:v>1831.25</c:v>
                </c:pt>
                <c:pt idx="166" formatCode="_(* #,##0_);_(* \(#,##0\);_(* &quot;-&quot;??_);_(@_)">
                  <c:v>1840.83</c:v>
                </c:pt>
                <c:pt idx="167" formatCode="_(* #,##0_);_(* \(#,##0\);_(* &quot;-&quot;??_);_(@_)">
                  <c:v>1847.08</c:v>
                </c:pt>
                <c:pt idx="168" formatCode="_(* #,##0_);_(* \(#,##0\);_(* &quot;-&quot;??_);_(@_)">
                  <c:v>1782.5</c:v>
                </c:pt>
                <c:pt idx="169" formatCode="_(* #,##0_);_(* \(#,##0\);_(* &quot;-&quot;??_);_(@_)">
                  <c:v>1781.25</c:v>
                </c:pt>
                <c:pt idx="170" formatCode="_(* #,##0_);_(* \(#,##0\);_(* &quot;-&quot;??_);_(@_)">
                  <c:v>1706.67</c:v>
                </c:pt>
                <c:pt idx="171" formatCode="_(* #,##0_);_(* \(#,##0\);_(* &quot;-&quot;??_);_(@_)">
                  <c:v>1177.08</c:v>
                </c:pt>
                <c:pt idx="172" formatCode="_(* #,##0_);_(* \(#,##0\);_(* &quot;-&quot;??_);_(@_)">
                  <c:v>1202.92</c:v>
                </c:pt>
                <c:pt idx="173" formatCode="_(* #,##0_);_(* \(#,##0\);_(* &quot;-&quot;??_);_(@_)">
                  <c:v>1420.83</c:v>
                </c:pt>
                <c:pt idx="174" formatCode="_(* #,##0_);_(* \(#,##0\);_(* &quot;-&quot;??_);_(@_)">
                  <c:v>1560.83</c:v>
                </c:pt>
                <c:pt idx="175" formatCode="_(* #,##0_);_(* \(#,##0\);_(* &quot;-&quot;??_);_(@_)">
                  <c:v>1665</c:v>
                </c:pt>
                <c:pt idx="176" formatCode="_(* #,##0_);_(* \(#,##0\);_(* &quot;-&quot;??_);_(@_)">
                  <c:v>1823.33</c:v>
                </c:pt>
                <c:pt idx="177" formatCode="_(* #,##0_);_(* \(#,##0\);_(* &quot;-&quot;??_);_(@_)">
                  <c:v>1915.42</c:v>
                </c:pt>
                <c:pt idx="178" formatCode="_(* #,##0_);_(* \(#,##0\);_(* &quot;-&quot;??_);_(@_)">
                  <c:v>1947.5</c:v>
                </c:pt>
                <c:pt idx="179" formatCode="_(* #,##0_);_(* \(#,##0\);_(* &quot;-&quot;??_);_(@_)">
                  <c:v>1995.42</c:v>
                </c:pt>
                <c:pt idx="180" formatCode="_(* #,##0_);_(* \(#,##0\);_(* &quot;-&quot;??_);_(@_)">
                  <c:v>2031.25</c:v>
                </c:pt>
                <c:pt idx="181" formatCode="_(* #,##0_);_(* \(#,##0\);_(* &quot;-&quot;??_);_(@_)">
                  <c:v>2059.58</c:v>
                </c:pt>
                <c:pt idx="182" formatCode="_(* #,##0_);_(* \(#,##0\);_(* &quot;-&quot;??_);_(@_)">
                  <c:v>2093.75</c:v>
                </c:pt>
                <c:pt idx="183" formatCode="_(* #,##0_);_(* \(#,##0\);_(* &quot;-&quot;??_);_(@_)">
                  <c:v>1991.25</c:v>
                </c:pt>
                <c:pt idx="184" formatCode="_(* #,##0_);_(* \(#,##0\);_(* &quot;-&quot;??_);_(@_)">
                  <c:v>1917.5</c:v>
                </c:pt>
                <c:pt idx="185" formatCode="_(* #,##0_);_(* \(#,##0\);_(* &quot;-&quot;??_);_(@_)">
                  <c:v>1993.33</c:v>
                </c:pt>
                <c:pt idx="186" formatCode="_(* #,##0_);_(* \(#,##0\);_(* &quot;-&quot;??_);_(@_)">
                  <c:v>2006.25</c:v>
                </c:pt>
                <c:pt idx="187" formatCode="_(* #,##0_);_(* \(#,##0\);_(* &quot;-&quot;??_);_(@_)">
                  <c:v>1970.83</c:v>
                </c:pt>
                <c:pt idx="188" formatCode="_(* #,##0_);_(* \(#,##0\);_(* &quot;-&quot;??_);_(@_)">
                  <c:v>1899.58</c:v>
                </c:pt>
                <c:pt idx="189" formatCode="_(* #,##0_);_(* \(#,##0\);_(* &quot;-&quot;??_);_(@_)">
                  <c:v>1853.33</c:v>
                </c:pt>
                <c:pt idx="190" formatCode="_(* #,##0_);_(* \(#,##0\);_(* &quot;-&quot;??_);_(@_)">
                  <c:v>1807.92</c:v>
                </c:pt>
                <c:pt idx="191" formatCode="_(* #,##0_);_(* \(#,##0\);_(* &quot;-&quot;??_);_(@_)">
                  <c:v>1767.92</c:v>
                </c:pt>
                <c:pt idx="192" formatCode="_(* #,##0_);_(* \(#,##0\);_(* &quot;-&quot;??_);_(@_)">
                  <c:v>1945</c:v>
                </c:pt>
                <c:pt idx="193" formatCode="_(* #,##0_);_(* \(#,##0\);_(* &quot;-&quot;??_);_(@_)">
                  <c:v>2041.67</c:v>
                </c:pt>
                <c:pt idx="194" formatCode="_(* #,##0_);_(* \(#,##0\);_(* &quot;-&quot;??_);_(@_)">
                  <c:v>1903.75</c:v>
                </c:pt>
                <c:pt idx="195" formatCode="_(* #,##0_);_(* \(#,##0\);_(* &quot;-&quot;??_);_(@_)">
                  <c:v>1747.5</c:v>
                </c:pt>
                <c:pt idx="196" formatCode="_(* #,##0_);_(* \(#,##0\);_(* &quot;-&quot;??_);_(@_)">
                  <c:v>1537.92</c:v>
                </c:pt>
                <c:pt idx="197" formatCode="_(* #,##0_);_(* \(#,##0\);_(* &quot;-&quot;??_);_(@_)">
                  <c:v>492.92</c:v>
                </c:pt>
                <c:pt idx="198" formatCode="_(* #,##0_);_(* \(#,##0\);_(* &quot;-&quot;??_);_(@_)">
                  <c:v>660.42</c:v>
                </c:pt>
                <c:pt idx="199" formatCode="_(* #,##0_);_(* \(#,##0\);_(* &quot;-&quot;??_);_(@_)">
                  <c:v>961.58</c:v>
                </c:pt>
                <c:pt idx="200" formatCode="_(* #,##0_);_(* \(#,##0\);_(* &quot;-&quot;??_);_(@_)">
                  <c:v>1169.58</c:v>
                </c:pt>
                <c:pt idx="201" formatCode="_(* #,##0_);_(* \(#,##0\);_(* &quot;-&quot;??_);_(@_)">
                  <c:v>1294.58</c:v>
                </c:pt>
                <c:pt idx="202" formatCode="_(* #,##0_);_(* \(#,##0\);_(* &quot;-&quot;??_);_(@_)">
                  <c:v>1404.17</c:v>
                </c:pt>
                <c:pt idx="203" formatCode="_(* #,##0_);_(* \(#,##0\);_(* &quot;-&quot;??_);_(@_)">
                  <c:v>1558.75</c:v>
                </c:pt>
                <c:pt idx="204" formatCode="_(* #,##0_);_(* \(#,##0\);_(* &quot;-&quot;??_);_(@_)">
                  <c:v>1630.83</c:v>
                </c:pt>
                <c:pt idx="205" formatCode="_(* #,##0_);_(* \(#,##0\);_(* &quot;-&quot;??_);_(@_)">
                  <c:v>1578.33</c:v>
                </c:pt>
                <c:pt idx="206" formatCode="_(* #,##0_);_(* \(#,##0\);_(* &quot;-&quot;??_);_(@_)">
                  <c:v>1698.75</c:v>
                </c:pt>
                <c:pt idx="207" formatCode="_(* #,##0_);_(* \(#,##0\);_(* &quot;-&quot;??_);_(@_)">
                  <c:v>1735.83</c:v>
                </c:pt>
                <c:pt idx="208" formatCode="_(* #,##0_);_(* \(#,##0\);_(* &quot;-&quot;??_);_(@_)">
                  <c:v>1833.33</c:v>
                </c:pt>
                <c:pt idx="209" formatCode="_(* #,##0_);_(* \(#,##0\);_(* &quot;-&quot;??_);_(@_)">
                  <c:v>1917.5</c:v>
                </c:pt>
                <c:pt idx="210" formatCode="_(* #,##0_);_(* \(#,##0\);_(* &quot;-&quot;??_);_(@_)">
                  <c:v>1762.5</c:v>
                </c:pt>
                <c:pt idx="211" formatCode="_(* #,##0_);_(* \(#,##0\);_(* &quot;-&quot;??_);_(@_)">
                  <c:v>1752.92</c:v>
                </c:pt>
                <c:pt idx="212" formatCode="_(* #,##0_);_(* \(#,##0\);_(* &quot;-&quot;??_);_(@_)">
                  <c:v>1649.58</c:v>
                </c:pt>
                <c:pt idx="213" formatCode="_(* #,##0_);_(* \(#,##0\);_(* &quot;-&quot;??_);_(@_)">
                  <c:v>1625</c:v>
                </c:pt>
                <c:pt idx="214" formatCode="_(* #,##0_);_(* \(#,##0\);_(* &quot;-&quot;??_);_(@_)">
                  <c:v>1702.5</c:v>
                </c:pt>
                <c:pt idx="215" formatCode="_(* #,##0_);_(* \(#,##0\);_(* &quot;-&quot;??_);_(@_)">
                  <c:v>1860.83</c:v>
                </c:pt>
                <c:pt idx="216" formatCode="_(* #,##0_);_(* \(#,##0\);_(* &quot;-&quot;??_);_(@_)">
                  <c:v>1796.25</c:v>
                </c:pt>
                <c:pt idx="217" formatCode="_(* #,##0_);_(* \(#,##0\);_(* &quot;-&quot;??_);_(@_)">
                  <c:v>1843.33</c:v>
                </c:pt>
                <c:pt idx="218" formatCode="_(* #,##0_);_(* \(#,##0\);_(* &quot;-&quot;??_);_(@_)">
                  <c:v>1876.25</c:v>
                </c:pt>
                <c:pt idx="219" formatCode="_(* #,##0_);_(* \(#,##0\);_(* &quot;-&quot;??_);_(@_)">
                  <c:v>1992.92</c:v>
                </c:pt>
                <c:pt idx="220" formatCode="_(* #,##0_);_(* \(#,##0\);_(* &quot;-&quot;??_);_(@_)">
                  <c:v>1827.92</c:v>
                </c:pt>
                <c:pt idx="221" formatCode="_(* #,##0_);_(* \(#,##0\);_(* &quot;-&quot;??_);_(@_)">
                  <c:v>1851.67</c:v>
                </c:pt>
                <c:pt idx="222" formatCode="_(* #,##0_);_(* \(#,##0\);_(* &quot;-&quot;??_);_(@_)">
                  <c:v>2039.58</c:v>
                </c:pt>
                <c:pt idx="223" formatCode="_(* #,##0_);_(* \(#,##0\);_(* &quot;-&quot;??_);_(@_)">
                  <c:v>2092.08</c:v>
                </c:pt>
                <c:pt idx="224" formatCode="_(* #,##0_);_(* \(#,##0\);_(* &quot;-&quot;??_);_(@_)">
                  <c:v>1911.67</c:v>
                </c:pt>
                <c:pt idx="225" formatCode="_(* #,##0_);_(* \(#,##0\);_(* &quot;-&quot;??_);_(@_)">
                  <c:v>1714.58</c:v>
                </c:pt>
                <c:pt idx="226" formatCode="_(* #,##0_);_(* \(#,##0\);_(* &quot;-&quot;??_);_(@_)">
                  <c:v>1498.33</c:v>
                </c:pt>
                <c:pt idx="227" formatCode="_(* #,##0_);_(* \(#,##0\);_(* &quot;-&quot;??_);_(@_)">
                  <c:v>1301.67</c:v>
                </c:pt>
                <c:pt idx="228" formatCode="_(* #,##0_);_(* \(#,##0\);_(* &quot;-&quot;??_);_(@_)">
                  <c:v>1177.92</c:v>
                </c:pt>
                <c:pt idx="229" formatCode="_(* #,##0_);_(* \(#,##0\);_(* &quot;-&quot;??_);_(@_)">
                  <c:v>1183.33</c:v>
                </c:pt>
                <c:pt idx="230" formatCode="_(* #,##0_);_(* \(#,##0\);_(* &quot;-&quot;??_);_(@_)">
                  <c:v>1204.58</c:v>
                </c:pt>
                <c:pt idx="231" formatCode="_(* #,##0_);_(* \(#,##0\);_(* &quot;-&quot;??_);_(@_)">
                  <c:v>1197.5</c:v>
                </c:pt>
                <c:pt idx="232" formatCode="_(* #,##0_);_(* \(#,##0\);_(* &quot;-&quot;??_);_(@_)">
                  <c:v>1042.08</c:v>
                </c:pt>
                <c:pt idx="233" formatCode="_(* #,##0_);_(* \(#,##0\);_(* &quot;-&quot;??_);_(@_)">
                  <c:v>1047.08</c:v>
                </c:pt>
                <c:pt idx="234" formatCode="_(* #,##0_);_(* \(#,##0\);_(* &quot;-&quot;??_);_(@_)">
                  <c:v>1041.25</c:v>
                </c:pt>
                <c:pt idx="235" formatCode="_(* #,##0_);_(* \(#,##0\);_(* &quot;-&quot;??_);_(@_)">
                  <c:v>1272.08</c:v>
                </c:pt>
                <c:pt idx="236" formatCode="_(* #,##0_);_(* \(#,##0\);_(* &quot;-&quot;??_);_(@_)">
                  <c:v>1598.33</c:v>
                </c:pt>
                <c:pt idx="237" formatCode="_(* #,##0_);_(* \(#,##0\);_(* &quot;-&quot;??_);_(@_)">
                  <c:v>1638.33</c:v>
                </c:pt>
                <c:pt idx="238" formatCode="_(* #,##0_);_(* \(#,##0\);_(* &quot;-&quot;??_);_(@_)">
                  <c:v>1480.42</c:v>
                </c:pt>
                <c:pt idx="239" formatCode="_(* #,##0_);_(* \(#,##0\);_(* &quot;-&quot;??_);_(@_)">
                  <c:v>1332.08</c:v>
                </c:pt>
                <c:pt idx="240" formatCode="_(* #,##0_);_(* \(#,##0\);_(* &quot;-&quot;??_);_(@_)">
                  <c:v>1222.08</c:v>
                </c:pt>
                <c:pt idx="241" formatCode="_(* #,##0_);_(* \(#,##0\);_(* &quot;-&quot;??_);_(@_)">
                  <c:v>1218.75</c:v>
                </c:pt>
                <c:pt idx="242" formatCode="_(* #,##0_);_(* \(#,##0\);_(* &quot;-&quot;??_);_(@_)">
                  <c:v>1332.5</c:v>
                </c:pt>
                <c:pt idx="243" formatCode="_(* #,##0_);_(* \(#,##0\);_(* &quot;-&quot;??_);_(@_)">
                  <c:v>1475.83</c:v>
                </c:pt>
                <c:pt idx="244" formatCode="_(* #,##0_);_(* \(#,##0\);_(* &quot;-&quot;??_);_(@_)">
                  <c:v>1675.83</c:v>
                </c:pt>
                <c:pt idx="245" formatCode="_(* #,##0_);_(* \(#,##0\);_(* &quot;-&quot;??_);_(@_)">
                  <c:v>1492.92</c:v>
                </c:pt>
                <c:pt idx="246" formatCode="_(* #,##0_);_(* \(#,##0\);_(* &quot;-&quot;??_);_(@_)">
                  <c:v>1466.67</c:v>
                </c:pt>
                <c:pt idx="247" formatCode="_(* #,##0_);_(* \(#,##0\);_(* &quot;-&quot;??_);_(@_)">
                  <c:v>1444.58</c:v>
                </c:pt>
                <c:pt idx="248" formatCode="_(* #,##0_);_(* \(#,##0\);_(* &quot;-&quot;??_);_(@_)">
                  <c:v>1427.5</c:v>
                </c:pt>
                <c:pt idx="249" formatCode="_(* #,##0_);_(* \(#,##0\);_(* &quot;-&quot;??_);_(@_)">
                  <c:v>1369.58</c:v>
                </c:pt>
                <c:pt idx="250" formatCode="_(* #,##0_);_(* \(#,##0\);_(* &quot;-&quot;??_);_(@_)">
                  <c:v>1287.92</c:v>
                </c:pt>
                <c:pt idx="251" formatCode="_(* #,##0_);_(* \(#,##0\);_(* &quot;-&quot;??_);_(@_)">
                  <c:v>1272.5</c:v>
                </c:pt>
                <c:pt idx="252" formatCode="_(* #,##0_);_(* \(#,##0\);_(* &quot;-&quot;??_);_(@_)">
                  <c:v>1276.67</c:v>
                </c:pt>
                <c:pt idx="253" formatCode="_(* #,##0_);_(* \(#,##0\);_(* &quot;-&quot;??_);_(@_)">
                  <c:v>1206.52</c:v>
                </c:pt>
                <c:pt idx="254" formatCode="_(* #,##0_);_(* \(#,##0\);_(* &quot;-&quot;??_);_(@_)">
                  <c:v>1240.83</c:v>
                </c:pt>
                <c:pt idx="255" formatCode="_(* #,##0_);_(* \(#,##0\);_(* &quot;-&quot;??_);_(@_)">
                  <c:v>1252.08</c:v>
                </c:pt>
                <c:pt idx="256" formatCode="_(* #,##0_);_(* \(#,##0\);_(* &quot;-&quot;??_);_(@_)">
                  <c:v>1015.42</c:v>
                </c:pt>
                <c:pt idx="257" formatCode="_(* #,##0_);_(* \(#,##0\);_(* &quot;-&quot;??_);_(@_)">
                  <c:v>1317.92</c:v>
                </c:pt>
                <c:pt idx="258" formatCode="_(* #,##0_);_(* \(#,##0\);_(* &quot;-&quot;??_);_(@_)">
                  <c:v>1392.5</c:v>
                </c:pt>
                <c:pt idx="259" formatCode="_(* #,##0_);_(* \(#,##0\);_(* &quot;-&quot;??_);_(@_)">
                  <c:v>1317.5</c:v>
                </c:pt>
                <c:pt idx="260" formatCode="_(* #,##0_);_(* \(#,##0\);_(* &quot;-&quot;??_);_(@_)">
                  <c:v>1181.25</c:v>
                </c:pt>
                <c:pt idx="261" formatCode="_(* #,##0_);_(* \(#,##0\);_(* &quot;-&quot;??_);_(@_)">
                  <c:v>1135</c:v>
                </c:pt>
                <c:pt idx="262" formatCode="_(* #,##0_);_(* \(#,##0\);_(* &quot;-&quot;??_);_(@_)">
                  <c:v>1227.92</c:v>
                </c:pt>
                <c:pt idx="263" formatCode="_(* #,##0_);_(* \(#,##0\);_(* &quot;-&quot;??_);_(@_)">
                  <c:v>1483.75</c:v>
                </c:pt>
                <c:pt idx="264" formatCode="_(* #,##0_);_(* \(#,##0\);_(* &quot;-&quot;??_);_(@_)">
                  <c:v>1638.75</c:v>
                </c:pt>
                <c:pt idx="265" formatCode="_(* #,##0_);_(* \(#,##0\);_(* &quot;-&quot;??_);_(@_)">
                  <c:v>1356.67</c:v>
                </c:pt>
                <c:pt idx="266" formatCode="_(* #,##0_);_(* \(#,##0\);_(* &quot;-&quot;??_);_(@_)">
                  <c:v>1308.75</c:v>
                </c:pt>
                <c:pt idx="267" formatCode="_(* #,##0_);_(* \(#,##0\);_(* &quot;-&quot;??_);_(@_)">
                  <c:v>1317.08</c:v>
                </c:pt>
                <c:pt idx="268" formatCode="_(* #,##0_);_(* \(#,##0\);_(* &quot;-&quot;??_);_(@_)">
                  <c:v>1335</c:v>
                </c:pt>
                <c:pt idx="269" formatCode="_(* #,##0_);_(* \(#,##0\);_(* &quot;-&quot;??_);_(@_)">
                  <c:v>1324.58</c:v>
                </c:pt>
                <c:pt idx="270" formatCode="_(* #,##0_);_(* \(#,##0\);_(* &quot;-&quot;??_);_(@_)">
                  <c:v>1215.83</c:v>
                </c:pt>
                <c:pt idx="271" formatCode="_(* #,##0_);_(* \(#,##0\);_(* &quot;-&quot;??_);_(@_)">
                  <c:v>1150</c:v>
                </c:pt>
                <c:pt idx="272" formatCode="_(* #,##0_);_(* \(#,##0\);_(* &quot;-&quot;??_);_(@_)">
                  <c:v>1188.75</c:v>
                </c:pt>
                <c:pt idx="273">
                  <c:v>1206.25</c:v>
                </c:pt>
                <c:pt idx="274">
                  <c:v>1149.58</c:v>
                </c:pt>
                <c:pt idx="275">
                  <c:v>1258.33</c:v>
                </c:pt>
                <c:pt idx="276">
                  <c:v>1293.33</c:v>
                </c:pt>
                <c:pt idx="277">
                  <c:v>1274.17</c:v>
                </c:pt>
                <c:pt idx="278">
                  <c:v>1247.5</c:v>
                </c:pt>
                <c:pt idx="279">
                  <c:v>1169.17</c:v>
                </c:pt>
                <c:pt idx="280">
                  <c:v>1134.58</c:v>
                </c:pt>
                <c:pt idx="281">
                  <c:v>1102.92</c:v>
                </c:pt>
                <c:pt idx="282">
                  <c:v>1194.17</c:v>
                </c:pt>
                <c:pt idx="283">
                  <c:v>1161.25</c:v>
                </c:pt>
                <c:pt idx="284">
                  <c:v>1131.25</c:v>
                </c:pt>
                <c:pt idx="285">
                  <c:v>1086.25</c:v>
                </c:pt>
                <c:pt idx="286">
                  <c:v>1085</c:v>
                </c:pt>
                <c:pt idx="287">
                  <c:v>1105.83</c:v>
                </c:pt>
                <c:pt idx="288">
                  <c:v>1124.17</c:v>
                </c:pt>
                <c:pt idx="289">
                  <c:v>1029.17</c:v>
                </c:pt>
                <c:pt idx="290">
                  <c:v>1045.83</c:v>
                </c:pt>
                <c:pt idx="291">
                  <c:v>1027.92</c:v>
                </c:pt>
                <c:pt idx="292">
                  <c:v>1023.75</c:v>
                </c:pt>
                <c:pt idx="293">
                  <c:v>997.08</c:v>
                </c:pt>
                <c:pt idx="294">
                  <c:v>992.5</c:v>
                </c:pt>
                <c:pt idx="295">
                  <c:v>1025</c:v>
                </c:pt>
                <c:pt idx="296">
                  <c:v>969.58</c:v>
                </c:pt>
                <c:pt idx="297">
                  <c:v>941.25</c:v>
                </c:pt>
                <c:pt idx="298">
                  <c:v>974.17</c:v>
                </c:pt>
                <c:pt idx="299">
                  <c:v>942.08</c:v>
                </c:pt>
                <c:pt idx="300">
                  <c:v>985.83</c:v>
                </c:pt>
                <c:pt idx="301">
                  <c:v>982.08</c:v>
                </c:pt>
                <c:pt idx="302">
                  <c:v>972.08</c:v>
                </c:pt>
                <c:pt idx="303">
                  <c:v>1015</c:v>
                </c:pt>
                <c:pt idx="304" formatCode="_(* #,##0_);_(* \(#,##0\);_(* &quot;-&quot;??_);_(@_)">
                  <c:v>905.42</c:v>
                </c:pt>
                <c:pt idx="305" formatCode="_(* #,##0_);_(* \(#,##0\);_(* &quot;-&quot;??_);_(@_)">
                  <c:v>861.67</c:v>
                </c:pt>
                <c:pt idx="306" formatCode="_(* #,##0_);_(* \(#,##0\);_(* &quot;-&quot;??_);_(@_)">
                  <c:v>920</c:v>
                </c:pt>
                <c:pt idx="307" formatCode="_(* #,##0_);_(* \(#,##0\);_(* &quot;-&quot;??_);_(@_)">
                  <c:v>1112.92</c:v>
                </c:pt>
                <c:pt idx="308" formatCode="_(* #,##0_);_(* \(#,##0\);_(* &quot;-&quot;??_);_(@_)">
                  <c:v>1213.75</c:v>
                </c:pt>
                <c:pt idx="309" formatCode="_(* #,##0_);_(* \(#,##0\);_(* &quot;-&quot;??_);_(@_)">
                  <c:v>1123.33</c:v>
                </c:pt>
                <c:pt idx="310" formatCode="_(* #,##0_);_(* \(#,##0\);_(* &quot;-&quot;??_);_(@_)">
                  <c:v>1102.92</c:v>
                </c:pt>
                <c:pt idx="311" formatCode="_(* #,##0_);_(* \(#,##0\);_(* &quot;-&quot;??_);_(@_)">
                  <c:v>1008.33</c:v>
                </c:pt>
                <c:pt idx="312" formatCode="_(* #,##0_);_(* \(#,##0\);_(* &quot;-&quot;??_);_(@_)">
                  <c:v>951.25</c:v>
                </c:pt>
                <c:pt idx="313" formatCode="_(* #,##0_);_(* \(#,##0\);_(* &quot;-&quot;??_);_(@_)">
                  <c:v>964.58</c:v>
                </c:pt>
                <c:pt idx="314" formatCode="_(* #,##0_);_(* \(#,##0\);_(* &quot;-&quot;??_);_(@_)">
                  <c:v>984.17</c:v>
                </c:pt>
                <c:pt idx="315" formatCode="_(* #,##0_);_(* \(#,##0\);_(* &quot;-&quot;??_);_(@_)">
                  <c:v>915</c:v>
                </c:pt>
                <c:pt idx="316" formatCode="_(* #,##0_);_(* \(#,##0\);_(* &quot;-&quot;??_);_(@_)">
                  <c:v>972.92</c:v>
                </c:pt>
                <c:pt idx="317" formatCode="_(* #,##0_);_(* \(#,##0\);_(* &quot;-&quot;??_);_(@_)">
                  <c:v>1013.33</c:v>
                </c:pt>
                <c:pt idx="318" formatCode="_(* #,##0_);_(* \(#,##0\);_(* &quot;-&quot;??_);_(@_)">
                  <c:v>968.75</c:v>
                </c:pt>
                <c:pt idx="319" formatCode="_(* #,##0_);_(* \(#,##0\);_(* &quot;-&quot;??_);_(@_)">
                  <c:v>1066.67</c:v>
                </c:pt>
                <c:pt idx="320" formatCode="_(* #,##0_);_(* \(#,##0\);_(* &quot;-&quot;??_);_(@_)">
                  <c:v>1201.25</c:v>
                </c:pt>
                <c:pt idx="321" formatCode="_(* #,##0_);_(* \(#,##0\);_(* &quot;-&quot;??_);_(@_)">
                  <c:v>1170.83</c:v>
                </c:pt>
                <c:pt idx="322" formatCode="_(* #,##0_);_(* \(#,##0\);_(* &quot;-&quot;??_);_(@_)">
                  <c:v>1108.75</c:v>
                </c:pt>
                <c:pt idx="323" formatCode="_(* #,##0_);_(* \(#,##0\);_(* &quot;-&quot;??_);_(@_)">
                  <c:v>985</c:v>
                </c:pt>
                <c:pt idx="324" formatCode="_(* #,##0_);_(* \(#,##0\);_(* &quot;-&quot;??_);_(@_)">
                  <c:v>972.5</c:v>
                </c:pt>
                <c:pt idx="325" formatCode="_(* #,##0_);_(* \(#,##0\);_(* &quot;-&quot;??_);_(@_)">
                  <c:v>883.33</c:v>
                </c:pt>
                <c:pt idx="326" formatCode="_(* #,##0_);_(* \(#,##0\);_(* &quot;-&quot;??_);_(@_)">
                  <c:v>947.92</c:v>
                </c:pt>
                <c:pt idx="327" formatCode="_(* #,##0_);_(* \(#,##0\);_(* &quot;-&quot;??_);_(@_)">
                  <c:v>1033.75</c:v>
                </c:pt>
                <c:pt idx="328" formatCode="_(* #,##0_);_(* \(#,##0\);_(* &quot;-&quot;??_);_(@_)">
                  <c:v>1097.92</c:v>
                </c:pt>
                <c:pt idx="329" formatCode="_(* #,##0_);_(* \(#,##0\);_(* &quot;-&quot;??_);_(@_)">
                  <c:v>1100.83</c:v>
                </c:pt>
                <c:pt idx="330" formatCode="_(* #,##0_);_(* \(#,##0\);_(* &quot;-&quot;??_);_(@_)">
                  <c:v>1050</c:v>
                </c:pt>
                <c:pt idx="331" formatCode="_(* #,##0_);_(* \(#,##0\);_(* &quot;-&quot;??_);_(@_)">
                  <c:v>1139.17</c:v>
                </c:pt>
                <c:pt idx="332" formatCode="_(* #,##0_);_(* \(#,##0\);_(* &quot;-&quot;??_);_(@_)">
                  <c:v>1217.5</c:v>
                </c:pt>
                <c:pt idx="333" formatCode="_(* #,##0_);_(* \(#,##0\);_(* &quot;-&quot;??_);_(@_)">
                  <c:v>1157.5</c:v>
                </c:pt>
                <c:pt idx="334" formatCode="_(* #,##0_);_(* \(#,##0\);_(* &quot;-&quot;??_);_(@_)">
                  <c:v>1343.33</c:v>
                </c:pt>
                <c:pt idx="335" formatCode="_(* #,##0_);_(* \(#,##0\);_(* &quot;-&quot;??_);_(@_)">
                  <c:v>1357.5</c:v>
                </c:pt>
                <c:pt idx="336" formatCode="_(* #,##0_);_(* \(#,##0\);_(* &quot;-&quot;??_);_(@_)">
                  <c:v>1135.83</c:v>
                </c:pt>
                <c:pt idx="337" formatCode="_(* #,##0_);_(* \(#,##0\);_(* &quot;-&quot;??_);_(@_)">
                  <c:v>1185.42</c:v>
                </c:pt>
                <c:pt idx="338" formatCode="_(* #,##0_);_(* \(#,##0\);_(* &quot;-&quot;??_);_(@_)">
                  <c:v>1169.58</c:v>
                </c:pt>
                <c:pt idx="339" formatCode="_(* #,##0_);_(* \(#,##0\);_(* &quot;-&quot;??_);_(@_)">
                  <c:v>1200.83</c:v>
                </c:pt>
                <c:pt idx="340" formatCode="_(* #,##0_);_(* \(#,##0\);_(* &quot;-&quot;??_);_(@_)">
                  <c:v>1157.5</c:v>
                </c:pt>
                <c:pt idx="341" formatCode="_(* #,##0_);_(* \(#,##0\);_(* &quot;-&quot;??_);_(@_)">
                  <c:v>1264.58</c:v>
                </c:pt>
                <c:pt idx="342" formatCode="_(* #,##0_);_(* \(#,##0\);_(* &quot;-&quot;??_);_(@_)">
                  <c:v>1408.33</c:v>
                </c:pt>
                <c:pt idx="343" formatCode="_(* #,##0_);_(* \(#,##0\);_(* &quot;-&quot;??_);_(@_)">
                  <c:v>1558.33</c:v>
                </c:pt>
                <c:pt idx="344" formatCode="_(* #,##0_);_(* \(#,##0\);_(* &quot;-&quot;??_);_(@_)">
                  <c:v>1679.17</c:v>
                </c:pt>
                <c:pt idx="345" formatCode="_(* #,##0_);_(* \(#,##0\);_(* &quot;-&quot;??_);_(@_)">
                  <c:v>1739.17</c:v>
                </c:pt>
                <c:pt idx="346" formatCode="_(* #,##0_);_(* \(#,##0\);_(* &quot;-&quot;??_);_(@_)">
                  <c:v>1698.33</c:v>
                </c:pt>
                <c:pt idx="347" formatCode="_(* #,##0_);_(* \(#,##0\);_(* &quot;-&quot;??_);_(@_)">
                  <c:v>1574.17</c:v>
                </c:pt>
                <c:pt idx="348" formatCode="_(* #,##0_);_(* \(#,##0\);_(* &quot;-&quot;??_);_(@_)">
                  <c:v>1583.75</c:v>
                </c:pt>
                <c:pt idx="349" formatCode="_(* #,##0_);_(* \(#,##0\);_(* &quot;-&quot;??_);_(@_)">
                  <c:v>1519.58</c:v>
                </c:pt>
                <c:pt idx="350" formatCode="_(* #,##0_);_(* \(#,##0\);_(* &quot;-&quot;??_);_(@_)">
                  <c:v>1441.67</c:v>
                </c:pt>
                <c:pt idx="351" formatCode="_(* #,##0_);_(* \(#,##0\);_(* &quot;-&quot;??_);_(@_)">
                  <c:v>1357.5</c:v>
                </c:pt>
                <c:pt idx="352" formatCode="_(* #,##0_);_(* \(#,##0\);_(* &quot;-&quot;??_);_(@_)">
                  <c:v>1325.83</c:v>
                </c:pt>
                <c:pt idx="353" formatCode="_(* #,##0_);_(* \(#,##0\);_(* &quot;-&quot;??_);_(@_)">
                  <c:v>1279.58</c:v>
                </c:pt>
                <c:pt idx="354" formatCode="_(* #,##0_);_(* \(#,##0\);_(* &quot;-&quot;??_);_(@_)">
                  <c:v>1214.58</c:v>
                </c:pt>
                <c:pt idx="355" formatCode="_(* #,##0_);_(* \(#,##0\);_(* &quot;-&quot;??_);_(@_)">
                  <c:v>1251.25</c:v>
                </c:pt>
                <c:pt idx="356" formatCode="_(* #,##0_);_(* \(#,##0\);_(* &quot;-&quot;??_);_(@_)">
                  <c:v>1249.17</c:v>
                </c:pt>
                <c:pt idx="357" formatCode="_(* #,##0_);_(* \(#,##0\);_(* &quot;-&quot;??_);_(@_)">
                  <c:v>1247.5</c:v>
                </c:pt>
                <c:pt idx="358" formatCode="_(* #,##0_);_(* \(#,##0\);_(* &quot;-&quot;??_);_(@_)">
                  <c:v>1275.83</c:v>
                </c:pt>
                <c:pt idx="359" formatCode="_(* #,##0_);_(* \(#,##0\);_(* &quot;-&quot;??_);_(@_)">
                  <c:v>1215</c:v>
                </c:pt>
                <c:pt idx="360" formatCode="_(* #,##0_);_(* \(#,##0\);_(* &quot;-&quot;??_);_(@_)">
                  <c:v>1157.08</c:v>
                </c:pt>
                <c:pt idx="361" formatCode="_(* #,##0_);_(* \(#,##0\);_(* &quot;-&quot;??_);_(@_)">
                  <c:v>1224.17</c:v>
                </c:pt>
                <c:pt idx="362" formatCode="_(* #,##0_);_(* \(#,##0\);_(* &quot;-&quot;??_);_(@_)">
                  <c:v>1218.75</c:v>
                </c:pt>
                <c:pt idx="363" formatCode="_(* #,##0_);_(* \(#,##0\);_(* &quot;-&quot;??_);_(@_)">
                  <c:v>1356.25</c:v>
                </c:pt>
                <c:pt idx="364" formatCode="_(* #,##0_);_(* \(#,##0\);_(* &quot;-&quot;??_);_(@_)">
                  <c:v>1450.42</c:v>
                </c:pt>
                <c:pt idx="365">
                  <c:v>1287.08</c:v>
                </c:pt>
                <c:pt idx="366">
                  <c:v>1149.17</c:v>
                </c:pt>
                <c:pt idx="367">
                  <c:v>1182.5</c:v>
                </c:pt>
                <c:pt idx="368">
                  <c:v>1226.25</c:v>
                </c:pt>
                <c:pt idx="369">
                  <c:v>1307.5</c:v>
                </c:pt>
                <c:pt idx="370">
                  <c:v>1465.22</c:v>
                </c:pt>
                <c:pt idx="371">
                  <c:v>1512.92</c:v>
                </c:pt>
                <c:pt idx="372">
                  <c:v>1544.58</c:v>
                </c:pt>
                <c:pt idx="373">
                  <c:v>1424.58</c:v>
                </c:pt>
                <c:pt idx="374">
                  <c:v>1434.58</c:v>
                </c:pt>
                <c:pt idx="375">
                  <c:v>1255.83</c:v>
                </c:pt>
                <c:pt idx="376">
                  <c:v>1315.42</c:v>
                </c:pt>
                <c:pt idx="377">
                  <c:v>1396.67</c:v>
                </c:pt>
                <c:pt idx="378">
                  <c:v>1324.17</c:v>
                </c:pt>
                <c:pt idx="379">
                  <c:v>1360.83</c:v>
                </c:pt>
                <c:pt idx="380">
                  <c:v>1384.58</c:v>
                </c:pt>
                <c:pt idx="381">
                  <c:v>1396.25</c:v>
                </c:pt>
                <c:pt idx="382">
                  <c:v>1415.42</c:v>
                </c:pt>
                <c:pt idx="383">
                  <c:v>1545</c:v>
                </c:pt>
                <c:pt idx="384">
                  <c:v>1430.42</c:v>
                </c:pt>
                <c:pt idx="385">
                  <c:v>1309.17</c:v>
                </c:pt>
                <c:pt idx="386">
                  <c:v>1324.17</c:v>
                </c:pt>
                <c:pt idx="387">
                  <c:v>1380.42</c:v>
                </c:pt>
                <c:pt idx="388">
                  <c:v>1498.33</c:v>
                </c:pt>
                <c:pt idx="389">
                  <c:v>1517.08</c:v>
                </c:pt>
                <c:pt idx="390">
                  <c:v>1417.92</c:v>
                </c:pt>
                <c:pt idx="391">
                  <c:v>1443.75</c:v>
                </c:pt>
                <c:pt idx="392">
                  <c:v>1544.58</c:v>
                </c:pt>
                <c:pt idx="393">
                  <c:v>1525.42</c:v>
                </c:pt>
                <c:pt idx="394">
                  <c:v>1640</c:v>
                </c:pt>
                <c:pt idx="395">
                  <c:v>1669.17</c:v>
                </c:pt>
                <c:pt idx="397">
                  <c:v>1677.08</c:v>
                </c:pt>
                <c:pt idx="398">
                  <c:v>1610.83</c:v>
                </c:pt>
                <c:pt idx="399">
                  <c:v>1598.75</c:v>
                </c:pt>
                <c:pt idx="400">
                  <c:v>1636.25</c:v>
                </c:pt>
                <c:pt idx="401">
                  <c:v>1587.5</c:v>
                </c:pt>
                <c:pt idx="402">
                  <c:v>1464.58</c:v>
                </c:pt>
                <c:pt idx="403">
                  <c:v>1443.33</c:v>
                </c:pt>
                <c:pt idx="404">
                  <c:v>1488.75</c:v>
                </c:pt>
                <c:pt idx="405">
                  <c:v>1451.25</c:v>
                </c:pt>
                <c:pt idx="406">
                  <c:v>1410.42</c:v>
                </c:pt>
                <c:pt idx="407">
                  <c:v>1432.08</c:v>
                </c:pt>
                <c:pt idx="408">
                  <c:v>1447.08</c:v>
                </c:pt>
                <c:pt idx="409">
                  <c:v>1441.25</c:v>
                </c:pt>
                <c:pt idx="410">
                  <c:v>1460.42</c:v>
                </c:pt>
                <c:pt idx="411">
                  <c:v>1505.42</c:v>
                </c:pt>
                <c:pt idx="412">
                  <c:v>1518.33</c:v>
                </c:pt>
                <c:pt idx="413">
                  <c:v>1460.83</c:v>
                </c:pt>
                <c:pt idx="414">
                  <c:v>1316.25</c:v>
                </c:pt>
                <c:pt idx="415">
                  <c:v>1175</c:v>
                </c:pt>
                <c:pt idx="416">
                  <c:v>1142.92</c:v>
                </c:pt>
                <c:pt idx="417">
                  <c:v>1178.33</c:v>
                </c:pt>
                <c:pt idx="418">
                  <c:v>1208.33</c:v>
                </c:pt>
                <c:pt idx="419">
                  <c:v>1267.92</c:v>
                </c:pt>
                <c:pt idx="420">
                  <c:v>1314.58</c:v>
                </c:pt>
                <c:pt idx="421">
                  <c:v>1355.42</c:v>
                </c:pt>
                <c:pt idx="422">
                  <c:v>1356.25</c:v>
                </c:pt>
                <c:pt idx="423">
                  <c:v>1347.5</c:v>
                </c:pt>
                <c:pt idx="424">
                  <c:v>1325.42</c:v>
                </c:pt>
                <c:pt idx="425">
                  <c:v>1346.25</c:v>
                </c:pt>
                <c:pt idx="426">
                  <c:v>1265</c:v>
                </c:pt>
                <c:pt idx="427">
                  <c:v>1210.83</c:v>
                </c:pt>
                <c:pt idx="428">
                  <c:v>1200.83</c:v>
                </c:pt>
                <c:pt idx="429">
                  <c:v>1181.25</c:v>
                </c:pt>
                <c:pt idx="430">
                  <c:v>1164.17</c:v>
                </c:pt>
                <c:pt idx="431">
                  <c:v>1113.75</c:v>
                </c:pt>
                <c:pt idx="432">
                  <c:v>1062.92</c:v>
                </c:pt>
                <c:pt idx="433">
                  <c:v>1086.67</c:v>
                </c:pt>
                <c:pt idx="434">
                  <c:v>1132.92</c:v>
                </c:pt>
                <c:pt idx="435">
                  <c:v>1155.42</c:v>
                </c:pt>
                <c:pt idx="436">
                  <c:v>1195.83</c:v>
                </c:pt>
                <c:pt idx="437">
                  <c:v>1259.58</c:v>
                </c:pt>
                <c:pt idx="438">
                  <c:v>1315.42</c:v>
                </c:pt>
                <c:pt idx="439">
                  <c:v>1383.33</c:v>
                </c:pt>
                <c:pt idx="440">
                  <c:v>1493.75</c:v>
                </c:pt>
                <c:pt idx="441">
                  <c:v>1579.58</c:v>
                </c:pt>
                <c:pt idx="442">
                  <c:v>1607.92</c:v>
                </c:pt>
                <c:pt idx="443">
                  <c:v>1592.08</c:v>
                </c:pt>
                <c:pt idx="444">
                  <c:v>1614.58</c:v>
                </c:pt>
                <c:pt idx="445">
                  <c:v>1647.92</c:v>
                </c:pt>
                <c:pt idx="446">
                  <c:v>1648.75</c:v>
                </c:pt>
                <c:pt idx="447">
                  <c:v>1678.33</c:v>
                </c:pt>
                <c:pt idx="448">
                  <c:v>1687.5</c:v>
                </c:pt>
                <c:pt idx="449">
                  <c:v>1687.5</c:v>
                </c:pt>
                <c:pt idx="450">
                  <c:v>1467.5</c:v>
                </c:pt>
                <c:pt idx="451">
                  <c:v>766.67</c:v>
                </c:pt>
                <c:pt idx="452">
                  <c:v>269.58</c:v>
                </c:pt>
                <c:pt idx="453">
                  <c:v>435.42</c:v>
                </c:pt>
                <c:pt idx="454">
                  <c:v>332.08</c:v>
                </c:pt>
                <c:pt idx="455">
                  <c:v>426.25</c:v>
                </c:pt>
                <c:pt idx="456">
                  <c:v>613.75</c:v>
                </c:pt>
                <c:pt idx="457" formatCode="_(* #,##0_);_(* \(#,##0\);_(* &quot;-&quot;??_);_(@_)">
                  <c:v>719.58</c:v>
                </c:pt>
              </c:numCache>
            </c:numRef>
          </c:val>
          <c:smooth val="1"/>
        </c:ser>
        <c:ser>
          <c:idx val="0"/>
          <c:order val="1"/>
          <c:tx>
            <c:v>EC Grab</c:v>
          </c:tx>
          <c:spPr>
            <a:ln>
              <a:noFill/>
            </a:ln>
          </c:spPr>
          <c:marker>
            <c:symbol val="x"/>
            <c:size val="7"/>
            <c:spPr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data'!$AR$10:$AR$467</c:f>
              <c:numCache>
                <c:formatCode>General</c:formatCode>
                <c:ptCount val="458"/>
                <c:pt idx="10">
                  <c:v>631</c:v>
                </c:pt>
                <c:pt idx="130">
                  <c:v>1629</c:v>
                </c:pt>
                <c:pt idx="186">
                  <c:v>2183</c:v>
                </c:pt>
              </c:numCache>
            </c:numRef>
          </c:val>
        </c:ser>
        <c:marker val="1"/>
        <c:axId val="75809152"/>
        <c:axId val="75811072"/>
      </c:lineChart>
      <c:dateAx>
        <c:axId val="75809152"/>
        <c:scaling>
          <c:orientation val="minMax"/>
        </c:scaling>
        <c:axPos val="b"/>
        <c:numFmt formatCode="[$-409]mmm\-yy;@" sourceLinked="0"/>
        <c:tickLblPos val="nextTo"/>
        <c:crossAx val="75811072"/>
        <c:crosses val="autoZero"/>
        <c:lblOffset val="100"/>
        <c:baseTimeUnit val="days"/>
        <c:majorUnit val="1"/>
        <c:majorTimeUnit val="months"/>
      </c:dateAx>
      <c:valAx>
        <c:axId val="75811072"/>
        <c:scaling>
          <c:orientation val="minMax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" sourceLinked="1"/>
        <c:tickLblPos val="nextTo"/>
        <c:crossAx val="75809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597020100181572"/>
          <c:y val="0.31646231279913573"/>
          <c:w val="0.11302808302808302"/>
          <c:h val="0.10948225317989099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>
            <a:defRPr>
              <a:latin typeface="Century Gothic" pitchFamily="34" charset="0"/>
            </a:defRPr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0544" l="0.70000000000000062" r="0.70000000000000062" t="0.75000000000000544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 7d. San Joaquin River at Fremont Ford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Dissolved Oxygen</a:t>
            </a:r>
            <a:r>
              <a:rPr lang="en-US" sz="1200" baseline="0">
                <a:latin typeface="Century Gothic" pitchFamily="34" charset="0"/>
              </a:rPr>
              <a:t> (mg/L)</a:t>
            </a:r>
            <a:endParaRPr lang="en-US" sz="1200">
              <a:latin typeface="Century Gothic" pitchFamily="34" charset="0"/>
            </a:endParaRPr>
          </a:p>
        </c:rich>
      </c:tx>
      <c:layout>
        <c:manualLayout>
          <c:xMode val="edge"/>
          <c:yMode val="edge"/>
          <c:x val="0.35059962956542368"/>
          <c:y val="2.8235294117647081E-2"/>
        </c:manualLayout>
      </c:layout>
    </c:title>
    <c:plotArea>
      <c:layout/>
      <c:lineChart>
        <c:grouping val="standard"/>
        <c:ser>
          <c:idx val="0"/>
          <c:order val="0"/>
          <c:tx>
            <c:v>DO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data'!$AT$10:$AT$467</c:f>
              <c:numCache>
                <c:formatCode>General</c:formatCode>
                <c:ptCount val="458"/>
                <c:pt idx="130">
                  <c:v>7.6</c:v>
                </c:pt>
                <c:pt idx="186">
                  <c:v>9.6999999999999993</c:v>
                </c:pt>
              </c:numCache>
            </c:numRef>
          </c:val>
        </c:ser>
        <c:marker val="1"/>
        <c:axId val="75841920"/>
        <c:axId val="75843840"/>
      </c:lineChart>
      <c:dateAx>
        <c:axId val="75841920"/>
        <c:scaling>
          <c:orientation val="minMax"/>
        </c:scaling>
        <c:axPos val="b"/>
        <c:numFmt formatCode="[$-409]mmm\-yy;@" sourceLinked="0"/>
        <c:tickLblPos val="nextTo"/>
        <c:crossAx val="75843840"/>
        <c:crosses val="autoZero"/>
        <c:lblOffset val="100"/>
        <c:baseTimeUnit val="days"/>
        <c:majorUnit val="1"/>
        <c:majorTimeUnit val="months"/>
      </c:dateAx>
      <c:valAx>
        <c:axId val="75843840"/>
        <c:scaling>
          <c:orientation val="minMax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75841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434010638589126"/>
          <c:y val="0.42838746333179012"/>
          <c:w val="6.008631308108503E-2"/>
          <c:h val="5.6730708661417308E-2"/>
        </c:manualLayout>
      </c:layout>
      <c:overlay val="1"/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printSettings>
    <c:headerFooter/>
    <c:pageMargins b="0.75000000000000566" l="0.70000000000000062" r="0.70000000000000062" t="0.7500000000000056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 7e. San Joaquin River at Fremont Ford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Chlorophyll</a:t>
            </a:r>
            <a:r>
              <a:rPr lang="en-US" sz="1200" baseline="0">
                <a:latin typeface="Century Gothic" pitchFamily="34" charset="0"/>
              </a:rPr>
              <a:t> (ug/L)</a:t>
            </a:r>
            <a:endParaRPr lang="en-US" sz="1200">
              <a:latin typeface="Century Gothic" pitchFamily="34" charset="0"/>
            </a:endParaRP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Chlorophyll Grab</c:v>
          </c:tx>
          <c:spPr>
            <a:ln>
              <a:noFill/>
            </a:ln>
          </c:spPr>
          <c:marker>
            <c:symbol val="x"/>
            <c:size val="7"/>
            <c:spPr>
              <a:noFill/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data'!$I$10:$I$467</c:f>
              <c:numCache>
                <c:formatCode>General</c:formatCode>
                <c:ptCount val="458"/>
                <c:pt idx="10">
                  <c:v>20</c:v>
                </c:pt>
                <c:pt idx="130">
                  <c:v>6</c:v>
                </c:pt>
                <c:pt idx="186">
                  <c:v>27</c:v>
                </c:pt>
              </c:numCache>
            </c:numRef>
          </c:val>
        </c:ser>
        <c:marker val="1"/>
        <c:axId val="76094080"/>
        <c:axId val="76098944"/>
      </c:lineChart>
      <c:dateAx>
        <c:axId val="76094080"/>
        <c:scaling>
          <c:orientation val="minMax"/>
        </c:scaling>
        <c:axPos val="b"/>
        <c:numFmt formatCode="[$-409]mmm\-yy;@" sourceLinked="0"/>
        <c:tickLblPos val="nextTo"/>
        <c:crossAx val="76098944"/>
        <c:crosses val="autoZero"/>
        <c:lblOffset val="100"/>
        <c:baseTimeUnit val="days"/>
        <c:majorUnit val="1"/>
        <c:majorTimeUnit val="months"/>
      </c:dateAx>
      <c:valAx>
        <c:axId val="76098944"/>
        <c:scaling>
          <c:orientation val="minMax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760940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838413883085012"/>
          <c:y val="0.4283874633317894"/>
          <c:w val="9.9217251667411702E-2"/>
          <c:h val="5.6730708661417308E-2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printSettings>
    <c:headerFooter/>
    <c:pageMargins b="0.75000000000000588" l="0.70000000000000062" r="0.70000000000000062" t="0.75000000000000588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Figure 7f. San Joaquin River at Fremont Ford</a:t>
            </a:r>
          </a:p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</a:rPr>
              <a:t>pH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pH Grab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data'!$AQ$10:$AQ$467</c:f>
              <c:numCache>
                <c:formatCode>General</c:formatCode>
                <c:ptCount val="458"/>
                <c:pt idx="10">
                  <c:v>7.7</c:v>
                </c:pt>
                <c:pt idx="130">
                  <c:v>7.9</c:v>
                </c:pt>
                <c:pt idx="186">
                  <c:v>8.1</c:v>
                </c:pt>
              </c:numCache>
            </c:numRef>
          </c:val>
        </c:ser>
        <c:marker val="1"/>
        <c:axId val="76140544"/>
        <c:axId val="76142464"/>
      </c:lineChart>
      <c:dateAx>
        <c:axId val="76140544"/>
        <c:scaling>
          <c:orientation val="minMax"/>
        </c:scaling>
        <c:axPos val="b"/>
        <c:numFmt formatCode="[$-409]mmm\-yy;@" sourceLinked="0"/>
        <c:tickLblPos val="nextTo"/>
        <c:crossAx val="76142464"/>
        <c:crosses val="autoZero"/>
        <c:lblOffset val="100"/>
        <c:baseTimeUnit val="days"/>
        <c:majorUnit val="1"/>
        <c:majorTimeUnit val="months"/>
      </c:dateAx>
      <c:valAx>
        <c:axId val="76142464"/>
        <c:scaling>
          <c:orientation val="minMax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General" sourceLinked="1"/>
        <c:tickLblPos val="nextTo"/>
        <c:crossAx val="76140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900402368591564"/>
          <c:y val="0.45662275744943648"/>
          <c:w val="5.8597366812346736E-2"/>
          <c:h val="5.6730708661417308E-2"/>
        </c:manualLayout>
      </c:layout>
      <c:overlay val="1"/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  <c:txPr>
        <a:bodyPr/>
        <a:lstStyle/>
        <a:p>
          <a:pPr rtl="0">
            <a:defRPr/>
          </a:pPr>
          <a:endParaRPr lang="en-US"/>
        </a:p>
      </c:txPr>
    </c:legend>
    <c:plotVisOnly val="1"/>
  </c:chart>
  <c:spPr>
    <a:ln>
      <a:noFill/>
    </a:ln>
  </c:spPr>
  <c:printSettings>
    <c:headerFooter/>
    <c:pageMargins b="0.75000000000000588" l="0.70000000000000062" r="0.70000000000000062" t="0.75000000000000588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7i. San Joaquin River at Fremont Ford </a:t>
            </a:r>
          </a:p>
          <a:p>
            <a:pPr>
              <a:defRPr sz="1200"/>
            </a:pPr>
            <a:r>
              <a:rPr lang="en-US" sz="1200"/>
              <a:t>Dissolved &amp; Total Organic Carbon (mg/L)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6243792696644625E-2"/>
          <c:y val="0.17061067333453617"/>
          <c:w val="0.93281297154928799"/>
          <c:h val="0.7267941016865902"/>
        </c:manualLayout>
      </c:layout>
      <c:lineChart>
        <c:grouping val="standard"/>
        <c:ser>
          <c:idx val="7"/>
          <c:order val="0"/>
          <c:tx>
            <c:strRef>
              <c:f>'fig data'!$O$9</c:f>
              <c:strCache>
                <c:ptCount val="1"/>
                <c:pt idx="0">
                  <c:v>Total Organic Carbon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data'!$O$10:$O$467</c:f>
              <c:numCache>
                <c:formatCode>General</c:formatCode>
                <c:ptCount val="458"/>
                <c:pt idx="10">
                  <c:v>4.8</c:v>
                </c:pt>
                <c:pt idx="130">
                  <c:v>5.9</c:v>
                </c:pt>
                <c:pt idx="186">
                  <c:v>8.1999999999999993</c:v>
                </c:pt>
              </c:numCache>
            </c:numRef>
          </c:val>
        </c:ser>
        <c:ser>
          <c:idx val="8"/>
          <c:order val="1"/>
          <c:tx>
            <c:strRef>
              <c:f>'fig data'!$P$9</c:f>
              <c:strCache>
                <c:ptCount val="1"/>
                <c:pt idx="0">
                  <c:v>Dissolved Organic Carbon</c:v>
                </c:pt>
              </c:strCache>
            </c:strRef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data'!$P$10:$P$467</c:f>
              <c:numCache>
                <c:formatCode>General</c:formatCode>
                <c:ptCount val="458"/>
                <c:pt idx="10">
                  <c:v>4.9000000000000004</c:v>
                </c:pt>
                <c:pt idx="130">
                  <c:v>6.2</c:v>
                </c:pt>
                <c:pt idx="186">
                  <c:v>6.4</c:v>
                </c:pt>
              </c:numCache>
            </c:numRef>
          </c:val>
        </c:ser>
        <c:marker val="1"/>
        <c:axId val="76196096"/>
        <c:axId val="76202368"/>
      </c:lineChart>
      <c:dateAx>
        <c:axId val="76196096"/>
        <c:scaling>
          <c:orientation val="minMax"/>
        </c:scaling>
        <c:axPos val="b"/>
        <c:numFmt formatCode="[$-409]mmm\-yy;@" sourceLinked="0"/>
        <c:tickLblPos val="nextTo"/>
        <c:crossAx val="76202368"/>
        <c:crosses val="autoZero"/>
        <c:lblOffset val="100"/>
        <c:baseTimeUnit val="days"/>
        <c:majorUnit val="1"/>
        <c:majorTimeUnit val="months"/>
      </c:dateAx>
      <c:valAx>
        <c:axId val="76202368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crossAx val="76196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588002656233178"/>
          <c:y val="0.38865843292362567"/>
          <c:w val="0.16837966067184587"/>
          <c:h val="0.11319507596761812"/>
        </c:manualLayout>
      </c:layout>
      <c:spPr>
        <a:solidFill>
          <a:sysClr val="window" lastClr="FFFFFF"/>
        </a:solidFill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22" l="0.70000000000000062" r="0.70000000000000062" t="0.75000000000000522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7g. San Joaquin River at Fremont Ford</a:t>
            </a:r>
          </a:p>
          <a:p>
            <a:pPr>
              <a:defRPr sz="1200"/>
            </a:pPr>
            <a:r>
              <a:rPr lang="en-US" sz="1200"/>
              <a:t>Anions (mg/L)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3546321500995683E-2"/>
          <c:y val="0.15543873477432926"/>
          <c:w val="0.92720618594369075"/>
          <c:h val="0.72798475442838428"/>
        </c:manualLayout>
      </c:layout>
      <c:lineChart>
        <c:grouping val="standard"/>
        <c:ser>
          <c:idx val="25"/>
          <c:order val="0"/>
          <c:tx>
            <c:v>Alkalinity</c:v>
          </c:tx>
          <c:spPr>
            <a:ln>
              <a:noFill/>
            </a:ln>
          </c:spPr>
          <c:marker>
            <c:symbol val="plus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data'!$Y$10:$Y$467</c:f>
              <c:numCache>
                <c:formatCode>General</c:formatCode>
                <c:ptCount val="458"/>
                <c:pt idx="10">
                  <c:v>100</c:v>
                </c:pt>
                <c:pt idx="130">
                  <c:v>190</c:v>
                </c:pt>
                <c:pt idx="186">
                  <c:v>240</c:v>
                </c:pt>
              </c:numCache>
            </c:numRef>
          </c:val>
        </c:ser>
        <c:ser>
          <c:idx val="26"/>
          <c:order val="1"/>
          <c:tx>
            <c:v>Bicarbonate alkalinity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data'!$Z$10:$Z$467</c:f>
              <c:numCache>
                <c:formatCode>General</c:formatCode>
                <c:ptCount val="458"/>
                <c:pt idx="10">
                  <c:v>120</c:v>
                </c:pt>
                <c:pt idx="130">
                  <c:v>240</c:v>
                </c:pt>
                <c:pt idx="186">
                  <c:v>290</c:v>
                </c:pt>
              </c:numCache>
            </c:numRef>
          </c:val>
        </c:ser>
        <c:ser>
          <c:idx val="28"/>
          <c:order val="2"/>
          <c:tx>
            <c:v>Hydroxide alkalinity</c:v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data'!$AB$10:$AB$467</c:f>
              <c:numCache>
                <c:formatCode>General</c:formatCode>
                <c:ptCount val="458"/>
                <c:pt idx="10">
                  <c:v>4.99</c:v>
                </c:pt>
                <c:pt idx="130">
                  <c:v>4.99</c:v>
                </c:pt>
                <c:pt idx="186">
                  <c:v>4.9989999999999997</c:v>
                </c:pt>
              </c:numCache>
            </c:numRef>
          </c:val>
        </c:ser>
        <c:ser>
          <c:idx val="27"/>
          <c:order val="3"/>
          <c:tx>
            <c:v>Carbonate alkalinity</c:v>
          </c:tx>
          <c:spPr>
            <a:ln>
              <a:noFill/>
            </a:ln>
          </c:spPr>
          <c:marker>
            <c:symbol val="dash"/>
            <c:size val="7"/>
            <c:spPr>
              <a:ln>
                <a:solidFill>
                  <a:srgbClr val="00B0F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data'!$AA$10:$AA$467</c:f>
              <c:numCache>
                <c:formatCode>General</c:formatCode>
                <c:ptCount val="458"/>
                <c:pt idx="10">
                  <c:v>4.99</c:v>
                </c:pt>
                <c:pt idx="130">
                  <c:v>4.99</c:v>
                </c:pt>
                <c:pt idx="186">
                  <c:v>4.9989999999999997</c:v>
                </c:pt>
              </c:numCache>
            </c:numRef>
          </c:val>
        </c:ser>
        <c:ser>
          <c:idx val="29"/>
          <c:order val="4"/>
          <c:tx>
            <c:v>Chloride</c:v>
          </c:tx>
          <c:spPr>
            <a:ln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data'!$AC$10:$AC$467</c:f>
              <c:numCache>
                <c:formatCode>General</c:formatCode>
                <c:ptCount val="458"/>
                <c:pt idx="10">
                  <c:v>93</c:v>
                </c:pt>
                <c:pt idx="130">
                  <c:v>260</c:v>
                </c:pt>
                <c:pt idx="186">
                  <c:v>370</c:v>
                </c:pt>
              </c:numCache>
            </c:numRef>
          </c:val>
        </c:ser>
        <c:ser>
          <c:idx val="31"/>
          <c:order val="5"/>
          <c:tx>
            <c:v>Sulfate</c:v>
          </c:tx>
          <c:spPr>
            <a:ln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data'!$AE$10:$AE$467</c:f>
              <c:numCache>
                <c:formatCode>General</c:formatCode>
                <c:ptCount val="458"/>
                <c:pt idx="10">
                  <c:v>75</c:v>
                </c:pt>
                <c:pt idx="130">
                  <c:v>210</c:v>
                </c:pt>
                <c:pt idx="186">
                  <c:v>300</c:v>
                </c:pt>
              </c:numCache>
            </c:numRef>
          </c:val>
        </c:ser>
        <c:marker val="1"/>
        <c:axId val="76217728"/>
        <c:axId val="76273152"/>
      </c:lineChart>
      <c:dateAx>
        <c:axId val="76217728"/>
        <c:scaling>
          <c:orientation val="minMax"/>
        </c:scaling>
        <c:axPos val="b"/>
        <c:numFmt formatCode="[$-409]mmm\-yy;@" sourceLinked="0"/>
        <c:tickLblPos val="nextTo"/>
        <c:crossAx val="76273152"/>
        <c:crosses val="autoZero"/>
        <c:lblOffset val="100"/>
        <c:baseTimeUnit val="days"/>
        <c:majorUnit val="1"/>
        <c:majorTimeUnit val="months"/>
      </c:dateAx>
      <c:valAx>
        <c:axId val="76273152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crossAx val="76217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67639760502061"/>
          <c:y val="0.34639624334571362"/>
          <c:w val="0.1400796858990779"/>
          <c:h val="0.33209615635709022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Figure 7h. San Joaquin River at Fremont Ford</a:t>
            </a:r>
          </a:p>
          <a:p>
            <a:pPr>
              <a:defRPr sz="1200"/>
            </a:pPr>
            <a:r>
              <a:rPr lang="en-US" sz="1200"/>
              <a:t>Cations (mg/L)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3540566709903696E-2"/>
          <c:y val="0.15786618460174506"/>
          <c:w val="0.93163646162559477"/>
          <c:h val="0.71490772399221358"/>
        </c:manualLayout>
      </c:layout>
      <c:lineChart>
        <c:grouping val="standard"/>
        <c:ser>
          <c:idx val="20"/>
          <c:order val="0"/>
          <c:tx>
            <c:v>Calcium</c:v>
          </c:tx>
          <c:spPr>
            <a:ln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data'!$T$10:$T$467</c:f>
              <c:numCache>
                <c:formatCode>General</c:formatCode>
                <c:ptCount val="458"/>
                <c:pt idx="10">
                  <c:v>29</c:v>
                </c:pt>
                <c:pt idx="130">
                  <c:v>66</c:v>
                </c:pt>
                <c:pt idx="186">
                  <c:v>91</c:v>
                </c:pt>
              </c:numCache>
            </c:numRef>
          </c:val>
        </c:ser>
        <c:ser>
          <c:idx val="21"/>
          <c:order val="1"/>
          <c:tx>
            <c:v>Magnesium</c:v>
          </c:tx>
          <c:spPr>
            <a:ln>
              <a:noFill/>
            </a:ln>
          </c:spPr>
          <c:marker>
            <c:symbol val="triangle"/>
            <c:size val="7"/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data'!$U$10:$U$467</c:f>
              <c:numCache>
                <c:formatCode>General</c:formatCode>
                <c:ptCount val="458"/>
                <c:pt idx="10">
                  <c:v>15</c:v>
                </c:pt>
                <c:pt idx="130">
                  <c:v>38</c:v>
                </c:pt>
                <c:pt idx="186">
                  <c:v>52</c:v>
                </c:pt>
              </c:numCache>
            </c:numRef>
          </c:val>
        </c:ser>
        <c:ser>
          <c:idx val="23"/>
          <c:order val="2"/>
          <c:tx>
            <c:v>Potassium</c:v>
          </c:tx>
          <c:spPr>
            <a:ln>
              <a:noFill/>
            </a:ln>
          </c:spPr>
          <c:marker>
            <c:symbol val="star"/>
            <c:size val="7"/>
            <c:spPr>
              <a:ln>
                <a:solidFill>
                  <a:srgbClr val="FF000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data'!$W$10:$W$467</c:f>
              <c:numCache>
                <c:formatCode>General</c:formatCode>
                <c:ptCount val="458"/>
                <c:pt idx="10">
                  <c:v>2.4</c:v>
                </c:pt>
                <c:pt idx="130">
                  <c:v>6.4</c:v>
                </c:pt>
                <c:pt idx="186">
                  <c:v>6.1</c:v>
                </c:pt>
              </c:numCache>
            </c:numRef>
          </c:val>
        </c:ser>
        <c:ser>
          <c:idx val="24"/>
          <c:order val="3"/>
          <c:tx>
            <c:v>Sodium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'fig data'!$B$10:$B$467</c:f>
              <c:numCache>
                <c:formatCode>m/d/yyyy</c:formatCode>
                <c:ptCount val="458"/>
                <c:pt idx="0">
                  <c:v>40817</c:v>
                </c:pt>
                <c:pt idx="1">
                  <c:v>40818</c:v>
                </c:pt>
                <c:pt idx="2">
                  <c:v>40819</c:v>
                </c:pt>
                <c:pt idx="3">
                  <c:v>40820</c:v>
                </c:pt>
                <c:pt idx="4">
                  <c:v>40821</c:v>
                </c:pt>
                <c:pt idx="5">
                  <c:v>40822</c:v>
                </c:pt>
                <c:pt idx="6">
                  <c:v>40823</c:v>
                </c:pt>
                <c:pt idx="7">
                  <c:v>40824</c:v>
                </c:pt>
                <c:pt idx="8">
                  <c:v>40825</c:v>
                </c:pt>
                <c:pt idx="9">
                  <c:v>40826</c:v>
                </c:pt>
                <c:pt idx="10">
                  <c:v>40827</c:v>
                </c:pt>
                <c:pt idx="11">
                  <c:v>40828</c:v>
                </c:pt>
                <c:pt idx="12">
                  <c:v>40829</c:v>
                </c:pt>
                <c:pt idx="13">
                  <c:v>40830</c:v>
                </c:pt>
                <c:pt idx="14">
                  <c:v>40831</c:v>
                </c:pt>
                <c:pt idx="15">
                  <c:v>40832</c:v>
                </c:pt>
                <c:pt idx="16">
                  <c:v>40833</c:v>
                </c:pt>
                <c:pt idx="17">
                  <c:v>40834</c:v>
                </c:pt>
                <c:pt idx="18">
                  <c:v>40835</c:v>
                </c:pt>
                <c:pt idx="19">
                  <c:v>40836</c:v>
                </c:pt>
                <c:pt idx="20">
                  <c:v>40837</c:v>
                </c:pt>
                <c:pt idx="21">
                  <c:v>40838</c:v>
                </c:pt>
                <c:pt idx="22">
                  <c:v>40839</c:v>
                </c:pt>
                <c:pt idx="23">
                  <c:v>40840</c:v>
                </c:pt>
                <c:pt idx="24">
                  <c:v>40841</c:v>
                </c:pt>
                <c:pt idx="25">
                  <c:v>40842</c:v>
                </c:pt>
                <c:pt idx="26">
                  <c:v>40843</c:v>
                </c:pt>
                <c:pt idx="27">
                  <c:v>40844</c:v>
                </c:pt>
                <c:pt idx="28">
                  <c:v>40845</c:v>
                </c:pt>
                <c:pt idx="29">
                  <c:v>40846</c:v>
                </c:pt>
                <c:pt idx="30">
                  <c:v>40847</c:v>
                </c:pt>
                <c:pt idx="31">
                  <c:v>40848</c:v>
                </c:pt>
                <c:pt idx="32">
                  <c:v>40849</c:v>
                </c:pt>
                <c:pt idx="33">
                  <c:v>40850</c:v>
                </c:pt>
                <c:pt idx="34">
                  <c:v>40851</c:v>
                </c:pt>
                <c:pt idx="35">
                  <c:v>40852</c:v>
                </c:pt>
                <c:pt idx="36">
                  <c:v>40853</c:v>
                </c:pt>
                <c:pt idx="37">
                  <c:v>40854</c:v>
                </c:pt>
                <c:pt idx="38">
                  <c:v>40855</c:v>
                </c:pt>
                <c:pt idx="39">
                  <c:v>40856</c:v>
                </c:pt>
                <c:pt idx="40">
                  <c:v>40857</c:v>
                </c:pt>
                <c:pt idx="41">
                  <c:v>40858</c:v>
                </c:pt>
                <c:pt idx="42">
                  <c:v>40859</c:v>
                </c:pt>
                <c:pt idx="43">
                  <c:v>40860</c:v>
                </c:pt>
                <c:pt idx="44">
                  <c:v>40861</c:v>
                </c:pt>
                <c:pt idx="45">
                  <c:v>40862</c:v>
                </c:pt>
                <c:pt idx="46">
                  <c:v>40863</c:v>
                </c:pt>
                <c:pt idx="47">
                  <c:v>40864</c:v>
                </c:pt>
                <c:pt idx="48">
                  <c:v>40865</c:v>
                </c:pt>
                <c:pt idx="49">
                  <c:v>40866</c:v>
                </c:pt>
                <c:pt idx="50">
                  <c:v>40867</c:v>
                </c:pt>
                <c:pt idx="51">
                  <c:v>40868</c:v>
                </c:pt>
                <c:pt idx="52">
                  <c:v>40869</c:v>
                </c:pt>
                <c:pt idx="53">
                  <c:v>40870</c:v>
                </c:pt>
                <c:pt idx="54">
                  <c:v>40871</c:v>
                </c:pt>
                <c:pt idx="55">
                  <c:v>40872</c:v>
                </c:pt>
                <c:pt idx="56">
                  <c:v>40873</c:v>
                </c:pt>
                <c:pt idx="57">
                  <c:v>40874</c:v>
                </c:pt>
                <c:pt idx="58">
                  <c:v>40875</c:v>
                </c:pt>
                <c:pt idx="59">
                  <c:v>40876</c:v>
                </c:pt>
                <c:pt idx="60">
                  <c:v>40877</c:v>
                </c:pt>
                <c:pt idx="61">
                  <c:v>40878</c:v>
                </c:pt>
                <c:pt idx="62">
                  <c:v>40879</c:v>
                </c:pt>
                <c:pt idx="63">
                  <c:v>40880</c:v>
                </c:pt>
                <c:pt idx="64">
                  <c:v>40881</c:v>
                </c:pt>
                <c:pt idx="65">
                  <c:v>40882</c:v>
                </c:pt>
                <c:pt idx="66">
                  <c:v>40883</c:v>
                </c:pt>
                <c:pt idx="67">
                  <c:v>40884</c:v>
                </c:pt>
                <c:pt idx="68">
                  <c:v>40885</c:v>
                </c:pt>
                <c:pt idx="69">
                  <c:v>40886</c:v>
                </c:pt>
                <c:pt idx="70">
                  <c:v>40887</c:v>
                </c:pt>
                <c:pt idx="71">
                  <c:v>40888</c:v>
                </c:pt>
                <c:pt idx="72">
                  <c:v>40889</c:v>
                </c:pt>
                <c:pt idx="73">
                  <c:v>40890</c:v>
                </c:pt>
                <c:pt idx="74">
                  <c:v>40891</c:v>
                </c:pt>
                <c:pt idx="75">
                  <c:v>40892</c:v>
                </c:pt>
                <c:pt idx="76">
                  <c:v>40893</c:v>
                </c:pt>
                <c:pt idx="77">
                  <c:v>40894</c:v>
                </c:pt>
                <c:pt idx="78">
                  <c:v>40895</c:v>
                </c:pt>
                <c:pt idx="79">
                  <c:v>40896</c:v>
                </c:pt>
                <c:pt idx="80">
                  <c:v>40897</c:v>
                </c:pt>
                <c:pt idx="81">
                  <c:v>40898</c:v>
                </c:pt>
                <c:pt idx="82">
                  <c:v>40899</c:v>
                </c:pt>
                <c:pt idx="83">
                  <c:v>40900</c:v>
                </c:pt>
                <c:pt idx="84">
                  <c:v>40901</c:v>
                </c:pt>
                <c:pt idx="85">
                  <c:v>40902</c:v>
                </c:pt>
                <c:pt idx="86">
                  <c:v>40903</c:v>
                </c:pt>
                <c:pt idx="87">
                  <c:v>40904</c:v>
                </c:pt>
                <c:pt idx="88">
                  <c:v>40905</c:v>
                </c:pt>
                <c:pt idx="89">
                  <c:v>40906</c:v>
                </c:pt>
                <c:pt idx="90">
                  <c:v>40907</c:v>
                </c:pt>
                <c:pt idx="91">
                  <c:v>40908</c:v>
                </c:pt>
                <c:pt idx="92">
                  <c:v>40909</c:v>
                </c:pt>
                <c:pt idx="93">
                  <c:v>40910</c:v>
                </c:pt>
                <c:pt idx="94">
                  <c:v>40911</c:v>
                </c:pt>
                <c:pt idx="95">
                  <c:v>40912</c:v>
                </c:pt>
                <c:pt idx="96">
                  <c:v>40913</c:v>
                </c:pt>
                <c:pt idx="97">
                  <c:v>40914</c:v>
                </c:pt>
                <c:pt idx="98">
                  <c:v>40915</c:v>
                </c:pt>
                <c:pt idx="99">
                  <c:v>40916</c:v>
                </c:pt>
                <c:pt idx="100">
                  <c:v>40917</c:v>
                </c:pt>
                <c:pt idx="101">
                  <c:v>40918</c:v>
                </c:pt>
                <c:pt idx="102">
                  <c:v>40919</c:v>
                </c:pt>
                <c:pt idx="103">
                  <c:v>40920</c:v>
                </c:pt>
                <c:pt idx="104">
                  <c:v>40921</c:v>
                </c:pt>
                <c:pt idx="105">
                  <c:v>40922</c:v>
                </c:pt>
                <c:pt idx="106">
                  <c:v>40923</c:v>
                </c:pt>
                <c:pt idx="107">
                  <c:v>40924</c:v>
                </c:pt>
                <c:pt idx="108">
                  <c:v>40925</c:v>
                </c:pt>
                <c:pt idx="109">
                  <c:v>40926</c:v>
                </c:pt>
                <c:pt idx="110">
                  <c:v>40927</c:v>
                </c:pt>
                <c:pt idx="111">
                  <c:v>40928</c:v>
                </c:pt>
                <c:pt idx="112">
                  <c:v>40929</c:v>
                </c:pt>
                <c:pt idx="113">
                  <c:v>40930</c:v>
                </c:pt>
                <c:pt idx="114">
                  <c:v>40931</c:v>
                </c:pt>
                <c:pt idx="115">
                  <c:v>40932</c:v>
                </c:pt>
                <c:pt idx="116">
                  <c:v>40933</c:v>
                </c:pt>
                <c:pt idx="117">
                  <c:v>40934</c:v>
                </c:pt>
                <c:pt idx="118">
                  <c:v>40935</c:v>
                </c:pt>
                <c:pt idx="119">
                  <c:v>40936</c:v>
                </c:pt>
                <c:pt idx="120">
                  <c:v>40937</c:v>
                </c:pt>
                <c:pt idx="121">
                  <c:v>40938</c:v>
                </c:pt>
                <c:pt idx="122">
                  <c:v>40939</c:v>
                </c:pt>
                <c:pt idx="123">
                  <c:v>40940</c:v>
                </c:pt>
                <c:pt idx="124">
                  <c:v>40941</c:v>
                </c:pt>
                <c:pt idx="125">
                  <c:v>40942</c:v>
                </c:pt>
                <c:pt idx="126">
                  <c:v>40943</c:v>
                </c:pt>
                <c:pt idx="127">
                  <c:v>40944</c:v>
                </c:pt>
                <c:pt idx="128">
                  <c:v>40945</c:v>
                </c:pt>
                <c:pt idx="129">
                  <c:v>40946</c:v>
                </c:pt>
                <c:pt idx="130">
                  <c:v>40947</c:v>
                </c:pt>
                <c:pt idx="131">
                  <c:v>40948</c:v>
                </c:pt>
                <c:pt idx="132">
                  <c:v>40949</c:v>
                </c:pt>
                <c:pt idx="133">
                  <c:v>40950</c:v>
                </c:pt>
                <c:pt idx="134">
                  <c:v>40951</c:v>
                </c:pt>
                <c:pt idx="135">
                  <c:v>40952</c:v>
                </c:pt>
                <c:pt idx="136">
                  <c:v>40953</c:v>
                </c:pt>
                <c:pt idx="137">
                  <c:v>40954</c:v>
                </c:pt>
                <c:pt idx="138">
                  <c:v>40955</c:v>
                </c:pt>
                <c:pt idx="139">
                  <c:v>40956</c:v>
                </c:pt>
                <c:pt idx="140">
                  <c:v>40957</c:v>
                </c:pt>
                <c:pt idx="141">
                  <c:v>40958</c:v>
                </c:pt>
                <c:pt idx="142">
                  <c:v>40959</c:v>
                </c:pt>
                <c:pt idx="143">
                  <c:v>40960</c:v>
                </c:pt>
                <c:pt idx="144">
                  <c:v>40961</c:v>
                </c:pt>
                <c:pt idx="145">
                  <c:v>40962</c:v>
                </c:pt>
                <c:pt idx="146">
                  <c:v>40963</c:v>
                </c:pt>
                <c:pt idx="147">
                  <c:v>40964</c:v>
                </c:pt>
                <c:pt idx="148">
                  <c:v>40965</c:v>
                </c:pt>
                <c:pt idx="149">
                  <c:v>40966</c:v>
                </c:pt>
                <c:pt idx="150">
                  <c:v>40967</c:v>
                </c:pt>
                <c:pt idx="151">
                  <c:v>40968</c:v>
                </c:pt>
                <c:pt idx="152">
                  <c:v>40969</c:v>
                </c:pt>
                <c:pt idx="153">
                  <c:v>40970</c:v>
                </c:pt>
                <c:pt idx="154">
                  <c:v>40971</c:v>
                </c:pt>
                <c:pt idx="155">
                  <c:v>40972</c:v>
                </c:pt>
                <c:pt idx="156">
                  <c:v>40973</c:v>
                </c:pt>
                <c:pt idx="157">
                  <c:v>40974</c:v>
                </c:pt>
                <c:pt idx="158">
                  <c:v>40975</c:v>
                </c:pt>
                <c:pt idx="159">
                  <c:v>40976</c:v>
                </c:pt>
                <c:pt idx="160">
                  <c:v>40977</c:v>
                </c:pt>
                <c:pt idx="161">
                  <c:v>40978</c:v>
                </c:pt>
                <c:pt idx="162">
                  <c:v>40979</c:v>
                </c:pt>
                <c:pt idx="163">
                  <c:v>40980</c:v>
                </c:pt>
                <c:pt idx="164">
                  <c:v>40981</c:v>
                </c:pt>
                <c:pt idx="165">
                  <c:v>40982</c:v>
                </c:pt>
                <c:pt idx="166">
                  <c:v>40983</c:v>
                </c:pt>
                <c:pt idx="167">
                  <c:v>40984</c:v>
                </c:pt>
                <c:pt idx="168">
                  <c:v>40985</c:v>
                </c:pt>
                <c:pt idx="169">
                  <c:v>40986</c:v>
                </c:pt>
                <c:pt idx="170">
                  <c:v>40987</c:v>
                </c:pt>
                <c:pt idx="171">
                  <c:v>40988</c:v>
                </c:pt>
                <c:pt idx="172">
                  <c:v>40989</c:v>
                </c:pt>
                <c:pt idx="173">
                  <c:v>40990</c:v>
                </c:pt>
                <c:pt idx="174">
                  <c:v>40991</c:v>
                </c:pt>
                <c:pt idx="175">
                  <c:v>40992</c:v>
                </c:pt>
                <c:pt idx="176">
                  <c:v>40993</c:v>
                </c:pt>
                <c:pt idx="177">
                  <c:v>40994</c:v>
                </c:pt>
                <c:pt idx="178">
                  <c:v>40995</c:v>
                </c:pt>
                <c:pt idx="179">
                  <c:v>40996</c:v>
                </c:pt>
                <c:pt idx="180">
                  <c:v>40997</c:v>
                </c:pt>
                <c:pt idx="181">
                  <c:v>40998</c:v>
                </c:pt>
                <c:pt idx="182">
                  <c:v>40999</c:v>
                </c:pt>
                <c:pt idx="183">
                  <c:v>41000</c:v>
                </c:pt>
                <c:pt idx="184">
                  <c:v>41001</c:v>
                </c:pt>
                <c:pt idx="185">
                  <c:v>41002</c:v>
                </c:pt>
                <c:pt idx="186">
                  <c:v>41003</c:v>
                </c:pt>
                <c:pt idx="187">
                  <c:v>41004</c:v>
                </c:pt>
                <c:pt idx="188">
                  <c:v>41005</c:v>
                </c:pt>
                <c:pt idx="189">
                  <c:v>41006</c:v>
                </c:pt>
                <c:pt idx="190">
                  <c:v>41007</c:v>
                </c:pt>
                <c:pt idx="191">
                  <c:v>41008</c:v>
                </c:pt>
                <c:pt idx="192">
                  <c:v>41009</c:v>
                </c:pt>
                <c:pt idx="193">
                  <c:v>41010</c:v>
                </c:pt>
                <c:pt idx="194">
                  <c:v>41011</c:v>
                </c:pt>
                <c:pt idx="195">
                  <c:v>41012</c:v>
                </c:pt>
                <c:pt idx="196">
                  <c:v>41013</c:v>
                </c:pt>
                <c:pt idx="197">
                  <c:v>41014</c:v>
                </c:pt>
                <c:pt idx="198">
                  <c:v>41015</c:v>
                </c:pt>
                <c:pt idx="199">
                  <c:v>41016</c:v>
                </c:pt>
                <c:pt idx="200">
                  <c:v>41017</c:v>
                </c:pt>
                <c:pt idx="201">
                  <c:v>41018</c:v>
                </c:pt>
                <c:pt idx="202">
                  <c:v>41019</c:v>
                </c:pt>
                <c:pt idx="203">
                  <c:v>41020</c:v>
                </c:pt>
                <c:pt idx="204">
                  <c:v>41021</c:v>
                </c:pt>
                <c:pt idx="205">
                  <c:v>41022</c:v>
                </c:pt>
                <c:pt idx="206">
                  <c:v>41023</c:v>
                </c:pt>
                <c:pt idx="207">
                  <c:v>41024</c:v>
                </c:pt>
                <c:pt idx="208">
                  <c:v>41025</c:v>
                </c:pt>
                <c:pt idx="209">
                  <c:v>41026</c:v>
                </c:pt>
                <c:pt idx="210">
                  <c:v>41027</c:v>
                </c:pt>
                <c:pt idx="211">
                  <c:v>41028</c:v>
                </c:pt>
                <c:pt idx="212">
                  <c:v>41029</c:v>
                </c:pt>
                <c:pt idx="213">
                  <c:v>41030</c:v>
                </c:pt>
                <c:pt idx="214">
                  <c:v>41031</c:v>
                </c:pt>
                <c:pt idx="215">
                  <c:v>41032</c:v>
                </c:pt>
                <c:pt idx="216">
                  <c:v>41033</c:v>
                </c:pt>
                <c:pt idx="217">
                  <c:v>41034</c:v>
                </c:pt>
                <c:pt idx="218">
                  <c:v>41035</c:v>
                </c:pt>
                <c:pt idx="219">
                  <c:v>41036</c:v>
                </c:pt>
                <c:pt idx="220">
                  <c:v>41037</c:v>
                </c:pt>
                <c:pt idx="221">
                  <c:v>41038</c:v>
                </c:pt>
                <c:pt idx="222">
                  <c:v>41039</c:v>
                </c:pt>
                <c:pt idx="223">
                  <c:v>41040</c:v>
                </c:pt>
                <c:pt idx="224">
                  <c:v>41041</c:v>
                </c:pt>
                <c:pt idx="225">
                  <c:v>41042</c:v>
                </c:pt>
                <c:pt idx="226">
                  <c:v>41043</c:v>
                </c:pt>
                <c:pt idx="227">
                  <c:v>41044</c:v>
                </c:pt>
                <c:pt idx="228">
                  <c:v>41045</c:v>
                </c:pt>
                <c:pt idx="229">
                  <c:v>41046</c:v>
                </c:pt>
                <c:pt idx="230">
                  <c:v>41047</c:v>
                </c:pt>
                <c:pt idx="231">
                  <c:v>41048</c:v>
                </c:pt>
                <c:pt idx="232">
                  <c:v>41049</c:v>
                </c:pt>
                <c:pt idx="233">
                  <c:v>41050</c:v>
                </c:pt>
                <c:pt idx="234">
                  <c:v>41051</c:v>
                </c:pt>
                <c:pt idx="235">
                  <c:v>41052</c:v>
                </c:pt>
                <c:pt idx="236">
                  <c:v>41053</c:v>
                </c:pt>
                <c:pt idx="237">
                  <c:v>41054</c:v>
                </c:pt>
                <c:pt idx="238">
                  <c:v>41055</c:v>
                </c:pt>
                <c:pt idx="239">
                  <c:v>41056</c:v>
                </c:pt>
                <c:pt idx="240">
                  <c:v>41057</c:v>
                </c:pt>
                <c:pt idx="241">
                  <c:v>41058</c:v>
                </c:pt>
                <c:pt idx="242">
                  <c:v>41059</c:v>
                </c:pt>
                <c:pt idx="243">
                  <c:v>41060</c:v>
                </c:pt>
                <c:pt idx="244">
                  <c:v>41061</c:v>
                </c:pt>
                <c:pt idx="245">
                  <c:v>41062</c:v>
                </c:pt>
                <c:pt idx="246">
                  <c:v>41063</c:v>
                </c:pt>
                <c:pt idx="247">
                  <c:v>41064</c:v>
                </c:pt>
                <c:pt idx="248">
                  <c:v>41065</c:v>
                </c:pt>
                <c:pt idx="249">
                  <c:v>41066</c:v>
                </c:pt>
                <c:pt idx="250">
                  <c:v>41067</c:v>
                </c:pt>
                <c:pt idx="251">
                  <c:v>41068</c:v>
                </c:pt>
                <c:pt idx="252">
                  <c:v>41069</c:v>
                </c:pt>
                <c:pt idx="253">
                  <c:v>41070</c:v>
                </c:pt>
                <c:pt idx="254">
                  <c:v>41071</c:v>
                </c:pt>
                <c:pt idx="255">
                  <c:v>41072</c:v>
                </c:pt>
                <c:pt idx="256">
                  <c:v>41073</c:v>
                </c:pt>
                <c:pt idx="257">
                  <c:v>41074</c:v>
                </c:pt>
                <c:pt idx="258">
                  <c:v>41075</c:v>
                </c:pt>
                <c:pt idx="259">
                  <c:v>41076</c:v>
                </c:pt>
                <c:pt idx="260">
                  <c:v>41077</c:v>
                </c:pt>
                <c:pt idx="261">
                  <c:v>41078</c:v>
                </c:pt>
                <c:pt idx="262">
                  <c:v>41079</c:v>
                </c:pt>
                <c:pt idx="263">
                  <c:v>41080</c:v>
                </c:pt>
                <c:pt idx="264">
                  <c:v>41081</c:v>
                </c:pt>
                <c:pt idx="265">
                  <c:v>41082</c:v>
                </c:pt>
                <c:pt idx="266">
                  <c:v>41083</c:v>
                </c:pt>
                <c:pt idx="267">
                  <c:v>41084</c:v>
                </c:pt>
                <c:pt idx="268">
                  <c:v>41085</c:v>
                </c:pt>
                <c:pt idx="269">
                  <c:v>41086</c:v>
                </c:pt>
                <c:pt idx="270">
                  <c:v>41087</c:v>
                </c:pt>
                <c:pt idx="271">
                  <c:v>41088</c:v>
                </c:pt>
                <c:pt idx="272">
                  <c:v>41089</c:v>
                </c:pt>
                <c:pt idx="273">
                  <c:v>41090</c:v>
                </c:pt>
                <c:pt idx="274">
                  <c:v>41091</c:v>
                </c:pt>
                <c:pt idx="275">
                  <c:v>41092</c:v>
                </c:pt>
                <c:pt idx="276">
                  <c:v>41093</c:v>
                </c:pt>
                <c:pt idx="277">
                  <c:v>41094</c:v>
                </c:pt>
                <c:pt idx="278">
                  <c:v>41095</c:v>
                </c:pt>
                <c:pt idx="279">
                  <c:v>41096</c:v>
                </c:pt>
                <c:pt idx="280">
                  <c:v>41097</c:v>
                </c:pt>
                <c:pt idx="281">
                  <c:v>41098</c:v>
                </c:pt>
                <c:pt idx="282">
                  <c:v>41099</c:v>
                </c:pt>
                <c:pt idx="283">
                  <c:v>41100</c:v>
                </c:pt>
                <c:pt idx="284">
                  <c:v>41101</c:v>
                </c:pt>
                <c:pt idx="285">
                  <c:v>41102</c:v>
                </c:pt>
                <c:pt idx="286">
                  <c:v>41103</c:v>
                </c:pt>
                <c:pt idx="287">
                  <c:v>41104</c:v>
                </c:pt>
                <c:pt idx="288">
                  <c:v>41105</c:v>
                </c:pt>
                <c:pt idx="289">
                  <c:v>41106</c:v>
                </c:pt>
                <c:pt idx="290">
                  <c:v>41107</c:v>
                </c:pt>
                <c:pt idx="291">
                  <c:v>41108</c:v>
                </c:pt>
                <c:pt idx="292">
                  <c:v>41109</c:v>
                </c:pt>
                <c:pt idx="293">
                  <c:v>41110</c:v>
                </c:pt>
                <c:pt idx="294">
                  <c:v>41111</c:v>
                </c:pt>
                <c:pt idx="295">
                  <c:v>41112</c:v>
                </c:pt>
                <c:pt idx="296">
                  <c:v>41113</c:v>
                </c:pt>
                <c:pt idx="297">
                  <c:v>41114</c:v>
                </c:pt>
                <c:pt idx="298">
                  <c:v>41115</c:v>
                </c:pt>
                <c:pt idx="299">
                  <c:v>41116</c:v>
                </c:pt>
                <c:pt idx="300">
                  <c:v>41117</c:v>
                </c:pt>
                <c:pt idx="301">
                  <c:v>41118</c:v>
                </c:pt>
                <c:pt idx="302">
                  <c:v>41119</c:v>
                </c:pt>
                <c:pt idx="303">
                  <c:v>41120</c:v>
                </c:pt>
                <c:pt idx="304">
                  <c:v>41121</c:v>
                </c:pt>
                <c:pt idx="305">
                  <c:v>41122</c:v>
                </c:pt>
                <c:pt idx="306">
                  <c:v>41123</c:v>
                </c:pt>
                <c:pt idx="307">
                  <c:v>41124</c:v>
                </c:pt>
                <c:pt idx="308">
                  <c:v>41125</c:v>
                </c:pt>
                <c:pt idx="309">
                  <c:v>41126</c:v>
                </c:pt>
                <c:pt idx="310">
                  <c:v>41127</c:v>
                </c:pt>
                <c:pt idx="311">
                  <c:v>41128</c:v>
                </c:pt>
                <c:pt idx="312">
                  <c:v>41129</c:v>
                </c:pt>
                <c:pt idx="313">
                  <c:v>41130</c:v>
                </c:pt>
                <c:pt idx="314">
                  <c:v>41131</c:v>
                </c:pt>
                <c:pt idx="315">
                  <c:v>41132</c:v>
                </c:pt>
                <c:pt idx="316">
                  <c:v>41133</c:v>
                </c:pt>
                <c:pt idx="317">
                  <c:v>41134</c:v>
                </c:pt>
                <c:pt idx="318">
                  <c:v>41135</c:v>
                </c:pt>
                <c:pt idx="319">
                  <c:v>41136</c:v>
                </c:pt>
                <c:pt idx="320">
                  <c:v>41137</c:v>
                </c:pt>
                <c:pt idx="321">
                  <c:v>41138</c:v>
                </c:pt>
                <c:pt idx="322">
                  <c:v>41139</c:v>
                </c:pt>
                <c:pt idx="323">
                  <c:v>41140</c:v>
                </c:pt>
                <c:pt idx="324">
                  <c:v>41141</c:v>
                </c:pt>
                <c:pt idx="325">
                  <c:v>41142</c:v>
                </c:pt>
                <c:pt idx="326">
                  <c:v>41143</c:v>
                </c:pt>
                <c:pt idx="327">
                  <c:v>41144</c:v>
                </c:pt>
                <c:pt idx="328">
                  <c:v>41145</c:v>
                </c:pt>
                <c:pt idx="329">
                  <c:v>41146</c:v>
                </c:pt>
                <c:pt idx="330">
                  <c:v>41147</c:v>
                </c:pt>
                <c:pt idx="331">
                  <c:v>41148</c:v>
                </c:pt>
                <c:pt idx="332">
                  <c:v>41149</c:v>
                </c:pt>
                <c:pt idx="333">
                  <c:v>41150</c:v>
                </c:pt>
                <c:pt idx="334">
                  <c:v>41151</c:v>
                </c:pt>
                <c:pt idx="335">
                  <c:v>41152</c:v>
                </c:pt>
                <c:pt idx="336">
                  <c:v>41153</c:v>
                </c:pt>
                <c:pt idx="337">
                  <c:v>41154</c:v>
                </c:pt>
                <c:pt idx="338">
                  <c:v>41155</c:v>
                </c:pt>
                <c:pt idx="339">
                  <c:v>41156</c:v>
                </c:pt>
                <c:pt idx="340">
                  <c:v>41157</c:v>
                </c:pt>
                <c:pt idx="341">
                  <c:v>41158</c:v>
                </c:pt>
                <c:pt idx="342">
                  <c:v>41159</c:v>
                </c:pt>
                <c:pt idx="343">
                  <c:v>41160</c:v>
                </c:pt>
                <c:pt idx="344">
                  <c:v>41161</c:v>
                </c:pt>
                <c:pt idx="345">
                  <c:v>41162</c:v>
                </c:pt>
                <c:pt idx="346">
                  <c:v>41163</c:v>
                </c:pt>
                <c:pt idx="347">
                  <c:v>41164</c:v>
                </c:pt>
                <c:pt idx="348">
                  <c:v>41165</c:v>
                </c:pt>
                <c:pt idx="349">
                  <c:v>41166</c:v>
                </c:pt>
                <c:pt idx="350">
                  <c:v>41167</c:v>
                </c:pt>
                <c:pt idx="351">
                  <c:v>41168</c:v>
                </c:pt>
                <c:pt idx="352">
                  <c:v>41169</c:v>
                </c:pt>
                <c:pt idx="353">
                  <c:v>41170</c:v>
                </c:pt>
                <c:pt idx="354">
                  <c:v>41171</c:v>
                </c:pt>
                <c:pt idx="355">
                  <c:v>41172</c:v>
                </c:pt>
                <c:pt idx="356">
                  <c:v>41173</c:v>
                </c:pt>
                <c:pt idx="357">
                  <c:v>41174</c:v>
                </c:pt>
                <c:pt idx="358">
                  <c:v>41175</c:v>
                </c:pt>
                <c:pt idx="359">
                  <c:v>41176</c:v>
                </c:pt>
                <c:pt idx="360">
                  <c:v>41177</c:v>
                </c:pt>
                <c:pt idx="361">
                  <c:v>41178</c:v>
                </c:pt>
                <c:pt idx="362">
                  <c:v>41179</c:v>
                </c:pt>
                <c:pt idx="363">
                  <c:v>41180</c:v>
                </c:pt>
                <c:pt idx="364">
                  <c:v>41181</c:v>
                </c:pt>
                <c:pt idx="365">
                  <c:v>41182</c:v>
                </c:pt>
                <c:pt idx="366">
                  <c:v>41183</c:v>
                </c:pt>
                <c:pt idx="367">
                  <c:v>41184</c:v>
                </c:pt>
                <c:pt idx="368">
                  <c:v>41185</c:v>
                </c:pt>
                <c:pt idx="369">
                  <c:v>41186</c:v>
                </c:pt>
                <c:pt idx="370">
                  <c:v>41187</c:v>
                </c:pt>
                <c:pt idx="371">
                  <c:v>41188</c:v>
                </c:pt>
                <c:pt idx="372">
                  <c:v>41189</c:v>
                </c:pt>
                <c:pt idx="373">
                  <c:v>41190</c:v>
                </c:pt>
                <c:pt idx="374">
                  <c:v>41191</c:v>
                </c:pt>
                <c:pt idx="375">
                  <c:v>41192</c:v>
                </c:pt>
                <c:pt idx="376">
                  <c:v>41193</c:v>
                </c:pt>
                <c:pt idx="377">
                  <c:v>41194</c:v>
                </c:pt>
                <c:pt idx="378">
                  <c:v>41195</c:v>
                </c:pt>
                <c:pt idx="379">
                  <c:v>41196</c:v>
                </c:pt>
                <c:pt idx="380">
                  <c:v>41197</c:v>
                </c:pt>
                <c:pt idx="381">
                  <c:v>41198</c:v>
                </c:pt>
                <c:pt idx="382">
                  <c:v>41199</c:v>
                </c:pt>
                <c:pt idx="383">
                  <c:v>41200</c:v>
                </c:pt>
                <c:pt idx="384">
                  <c:v>41201</c:v>
                </c:pt>
                <c:pt idx="385">
                  <c:v>41202</c:v>
                </c:pt>
                <c:pt idx="386">
                  <c:v>41203</c:v>
                </c:pt>
                <c:pt idx="387">
                  <c:v>41204</c:v>
                </c:pt>
                <c:pt idx="388">
                  <c:v>41205</c:v>
                </c:pt>
                <c:pt idx="389">
                  <c:v>41206</c:v>
                </c:pt>
                <c:pt idx="390">
                  <c:v>41207</c:v>
                </c:pt>
                <c:pt idx="391">
                  <c:v>41208</c:v>
                </c:pt>
                <c:pt idx="392">
                  <c:v>41209</c:v>
                </c:pt>
                <c:pt idx="393">
                  <c:v>41210</c:v>
                </c:pt>
                <c:pt idx="394">
                  <c:v>41211</c:v>
                </c:pt>
                <c:pt idx="395">
                  <c:v>41212</c:v>
                </c:pt>
                <c:pt idx="396">
                  <c:v>41213</c:v>
                </c:pt>
                <c:pt idx="397">
                  <c:v>41214</c:v>
                </c:pt>
                <c:pt idx="398">
                  <c:v>41215</c:v>
                </c:pt>
                <c:pt idx="399">
                  <c:v>41216</c:v>
                </c:pt>
                <c:pt idx="400">
                  <c:v>41217</c:v>
                </c:pt>
                <c:pt idx="401">
                  <c:v>41218</c:v>
                </c:pt>
                <c:pt idx="402">
                  <c:v>41219</c:v>
                </c:pt>
                <c:pt idx="403">
                  <c:v>41220</c:v>
                </c:pt>
                <c:pt idx="404">
                  <c:v>41221</c:v>
                </c:pt>
                <c:pt idx="405">
                  <c:v>41222</c:v>
                </c:pt>
                <c:pt idx="406">
                  <c:v>41223</c:v>
                </c:pt>
                <c:pt idx="407">
                  <c:v>41224</c:v>
                </c:pt>
                <c:pt idx="408">
                  <c:v>41225</c:v>
                </c:pt>
                <c:pt idx="409">
                  <c:v>41226</c:v>
                </c:pt>
                <c:pt idx="410">
                  <c:v>41227</c:v>
                </c:pt>
                <c:pt idx="411">
                  <c:v>41228</c:v>
                </c:pt>
                <c:pt idx="412">
                  <c:v>41229</c:v>
                </c:pt>
                <c:pt idx="413">
                  <c:v>41230</c:v>
                </c:pt>
                <c:pt idx="414">
                  <c:v>41231</c:v>
                </c:pt>
                <c:pt idx="415">
                  <c:v>41232</c:v>
                </c:pt>
                <c:pt idx="416">
                  <c:v>41233</c:v>
                </c:pt>
                <c:pt idx="417">
                  <c:v>41234</c:v>
                </c:pt>
                <c:pt idx="418">
                  <c:v>41235</c:v>
                </c:pt>
                <c:pt idx="419">
                  <c:v>41236</c:v>
                </c:pt>
                <c:pt idx="420">
                  <c:v>41237</c:v>
                </c:pt>
                <c:pt idx="421">
                  <c:v>41238</c:v>
                </c:pt>
                <c:pt idx="422">
                  <c:v>41239</c:v>
                </c:pt>
                <c:pt idx="423">
                  <c:v>41240</c:v>
                </c:pt>
                <c:pt idx="424">
                  <c:v>41241</c:v>
                </c:pt>
                <c:pt idx="425">
                  <c:v>41242</c:v>
                </c:pt>
                <c:pt idx="426">
                  <c:v>41243</c:v>
                </c:pt>
                <c:pt idx="427">
                  <c:v>41244</c:v>
                </c:pt>
                <c:pt idx="428">
                  <c:v>41245</c:v>
                </c:pt>
                <c:pt idx="429">
                  <c:v>41246</c:v>
                </c:pt>
                <c:pt idx="430">
                  <c:v>41247</c:v>
                </c:pt>
                <c:pt idx="431">
                  <c:v>41248</c:v>
                </c:pt>
                <c:pt idx="432">
                  <c:v>41249</c:v>
                </c:pt>
                <c:pt idx="433">
                  <c:v>41250</c:v>
                </c:pt>
                <c:pt idx="434">
                  <c:v>41251</c:v>
                </c:pt>
                <c:pt idx="435">
                  <c:v>41252</c:v>
                </c:pt>
                <c:pt idx="436">
                  <c:v>41253</c:v>
                </c:pt>
                <c:pt idx="437">
                  <c:v>41254</c:v>
                </c:pt>
                <c:pt idx="438">
                  <c:v>41255</c:v>
                </c:pt>
                <c:pt idx="439">
                  <c:v>41256</c:v>
                </c:pt>
                <c:pt idx="440">
                  <c:v>41257</c:v>
                </c:pt>
                <c:pt idx="441">
                  <c:v>41258</c:v>
                </c:pt>
                <c:pt idx="442">
                  <c:v>41259</c:v>
                </c:pt>
                <c:pt idx="443">
                  <c:v>41260</c:v>
                </c:pt>
                <c:pt idx="444">
                  <c:v>41261</c:v>
                </c:pt>
                <c:pt idx="445">
                  <c:v>41262</c:v>
                </c:pt>
                <c:pt idx="446">
                  <c:v>41263</c:v>
                </c:pt>
                <c:pt idx="447">
                  <c:v>41264</c:v>
                </c:pt>
                <c:pt idx="448">
                  <c:v>41265</c:v>
                </c:pt>
                <c:pt idx="449">
                  <c:v>41266</c:v>
                </c:pt>
                <c:pt idx="450">
                  <c:v>41267</c:v>
                </c:pt>
                <c:pt idx="451">
                  <c:v>41268</c:v>
                </c:pt>
                <c:pt idx="452">
                  <c:v>41269</c:v>
                </c:pt>
                <c:pt idx="453">
                  <c:v>41270</c:v>
                </c:pt>
                <c:pt idx="454">
                  <c:v>41271</c:v>
                </c:pt>
                <c:pt idx="455">
                  <c:v>41272</c:v>
                </c:pt>
                <c:pt idx="456">
                  <c:v>41273</c:v>
                </c:pt>
                <c:pt idx="457">
                  <c:v>41274</c:v>
                </c:pt>
              </c:numCache>
            </c:numRef>
          </c:cat>
          <c:val>
            <c:numRef>
              <c:f>'fig data'!$X$10:$X$467</c:f>
              <c:numCache>
                <c:formatCode>General</c:formatCode>
                <c:ptCount val="458"/>
                <c:pt idx="10">
                  <c:v>71</c:v>
                </c:pt>
                <c:pt idx="130">
                  <c:v>190</c:v>
                </c:pt>
                <c:pt idx="186">
                  <c:v>280</c:v>
                </c:pt>
              </c:numCache>
            </c:numRef>
          </c:val>
        </c:ser>
        <c:marker val="1"/>
        <c:axId val="76361088"/>
        <c:axId val="76367360"/>
      </c:lineChart>
      <c:dateAx>
        <c:axId val="76361088"/>
        <c:scaling>
          <c:orientation val="minMax"/>
        </c:scaling>
        <c:axPos val="b"/>
        <c:numFmt formatCode="[$-409]mmm\-yy;@" sourceLinked="0"/>
        <c:tickLblPos val="nextTo"/>
        <c:crossAx val="76367360"/>
        <c:crosses val="autoZero"/>
        <c:lblOffset val="100"/>
        <c:baseTimeUnit val="days"/>
        <c:majorUnit val="1"/>
        <c:majorTimeUnit val="months"/>
      </c:dateAx>
      <c:valAx>
        <c:axId val="76367360"/>
        <c:scaling>
          <c:orientation val="minMax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tickLblPos val="nextTo"/>
        <c:crossAx val="76361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36479775987335"/>
          <c:y val="0.29021554355916412"/>
          <c:w val="0.10562365081473238"/>
          <c:h val="0.32239495190583423"/>
        </c:manualLayout>
      </c:layout>
      <c:spPr>
        <a:solidFill>
          <a:sysClr val="window" lastClr="FFFFFF"/>
        </a:solidFill>
        <a:ln>
          <a:solidFill>
            <a:sysClr val="windowText" lastClr="000000"/>
          </a:solidFill>
        </a:ln>
        <a:effectLst>
          <a:outerShdw blurRad="50800" dist="50800" dir="5400000" algn="ctr" rotWithShape="0">
            <a:srgbClr val="000000">
              <a:alpha val="40000"/>
            </a:srgbClr>
          </a:outerShdw>
        </a:effectLst>
      </c:spPr>
    </c:legend>
    <c:plotVisOnly val="1"/>
  </c:chart>
  <c:spPr>
    <a:ln>
      <a:noFill/>
    </a:ln>
  </c:spPr>
  <c:txPr>
    <a:bodyPr/>
    <a:lstStyle/>
    <a:p>
      <a:pPr>
        <a:defRPr>
          <a:latin typeface="Century Gothic" pitchFamily="34" charset="0"/>
        </a:defRPr>
      </a:pPr>
      <a:endParaRPr lang="en-US"/>
    </a:p>
  </c:txPr>
  <c:printSettings>
    <c:headerFooter/>
    <c:pageMargins b="0.75000000000000544" l="0.70000000000000062" r="0.70000000000000062" t="0.750000000000005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596900</xdr:colOff>
      <xdr:row>24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161924</xdr:rowOff>
    </xdr:from>
    <xdr:to>
      <xdr:col>17</xdr:col>
      <xdr:colOff>558800</xdr:colOff>
      <xdr:row>49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17</xdr:col>
      <xdr:colOff>596900</xdr:colOff>
      <xdr:row>75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17</xdr:col>
      <xdr:colOff>596900</xdr:colOff>
      <xdr:row>100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0</xdr:rowOff>
    </xdr:from>
    <xdr:to>
      <xdr:col>17</xdr:col>
      <xdr:colOff>596900</xdr:colOff>
      <xdr:row>125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125</xdr:row>
      <xdr:rowOff>0</xdr:rowOff>
    </xdr:from>
    <xdr:to>
      <xdr:col>17</xdr:col>
      <xdr:colOff>596900</xdr:colOff>
      <xdr:row>150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50</xdr:row>
      <xdr:rowOff>17235</xdr:rowOff>
    </xdr:from>
    <xdr:to>
      <xdr:col>17</xdr:col>
      <xdr:colOff>584200</xdr:colOff>
      <xdr:row>74</xdr:row>
      <xdr:rowOff>140606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1</xdr:rowOff>
    </xdr:from>
    <xdr:to>
      <xdr:col>17</xdr:col>
      <xdr:colOff>584200</xdr:colOff>
      <xdr:row>25</xdr:row>
      <xdr:rowOff>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17</xdr:col>
      <xdr:colOff>584200</xdr:colOff>
      <xdr:row>50</xdr:row>
      <xdr:rowOff>30390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75</xdr:row>
      <xdr:rowOff>0</xdr:rowOff>
    </xdr:from>
    <xdr:to>
      <xdr:col>18</xdr:col>
      <xdr:colOff>0</xdr:colOff>
      <xdr:row>100</xdr:row>
      <xdr:rowOff>11793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100</xdr:row>
      <xdr:rowOff>38100</xdr:rowOff>
    </xdr:from>
    <xdr:to>
      <xdr:col>18</xdr:col>
      <xdr:colOff>0</xdr:colOff>
      <xdr:row>125</xdr:row>
      <xdr:rowOff>38100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467"/>
  <sheetViews>
    <sheetView topLeftCell="A6" zoomScaleNormal="100" workbookViewId="0">
      <pane xSplit="2" ySplit="4" topLeftCell="Z134" activePane="bottomRight" state="frozen"/>
      <selection activeCell="A6" sqref="A6"/>
      <selection pane="topRight" activeCell="D6" sqref="D6"/>
      <selection pane="bottomLeft" activeCell="A9" sqref="A9"/>
      <selection pane="bottomRight" activeCell="AQ140" sqref="AQ140"/>
    </sheetView>
  </sheetViews>
  <sheetFormatPr defaultRowHeight="12.75"/>
  <cols>
    <col min="1" max="1" width="6" style="4" bestFit="1" customWidth="1"/>
    <col min="2" max="2" width="13.7109375" style="6" customWidth="1"/>
    <col min="3" max="3" width="14" style="8" customWidth="1"/>
    <col min="4" max="4" width="9.28515625" style="8" bestFit="1" customWidth="1"/>
    <col min="5" max="5" width="9.140625" style="7"/>
    <col min="14" max="14" width="10.28515625" bestFit="1" customWidth="1"/>
    <col min="16" max="16" width="9.28515625" bestFit="1" customWidth="1"/>
    <col min="18" max="18" width="9.28515625" bestFit="1" customWidth="1"/>
    <col min="20" max="26" width="9.28515625" bestFit="1" customWidth="1"/>
    <col min="27" max="27" width="9.28515625" style="16" bestFit="1" customWidth="1"/>
    <col min="28" max="39" width="9.28515625" bestFit="1" customWidth="1"/>
    <col min="42" max="42" width="4.140625" bestFit="1" customWidth="1"/>
    <col min="44" max="49" width="9.28515625" bestFit="1" customWidth="1"/>
    <col min="51" max="54" width="9.28515625" bestFit="1" customWidth="1"/>
  </cols>
  <sheetData>
    <row r="1" spans="1:48">
      <c r="B1" s="6" t="s">
        <v>38</v>
      </c>
    </row>
    <row r="3" spans="1:48">
      <c r="B3" s="6" t="s">
        <v>35</v>
      </c>
    </row>
    <row r="4" spans="1:48">
      <c r="B4" s="6" t="s">
        <v>36</v>
      </c>
    </row>
    <row r="5" spans="1:48">
      <c r="B5" s="6" t="s">
        <v>37</v>
      </c>
    </row>
    <row r="6" spans="1:48">
      <c r="B6" s="6" t="s">
        <v>30</v>
      </c>
    </row>
    <row r="7" spans="1:48" s="1" customFormat="1">
      <c r="A7" s="2"/>
      <c r="B7" s="10" t="s">
        <v>50</v>
      </c>
      <c r="C7" s="11" t="s">
        <v>42</v>
      </c>
      <c r="D7" s="12" t="s">
        <v>42</v>
      </c>
      <c r="E7" s="12" t="s">
        <v>42</v>
      </c>
      <c r="F7" s="12" t="s">
        <v>42</v>
      </c>
      <c r="G7" s="1" t="s">
        <v>43</v>
      </c>
      <c r="H7" s="1" t="s">
        <v>43</v>
      </c>
      <c r="I7" s="1" t="s">
        <v>43</v>
      </c>
      <c r="J7" s="1" t="s">
        <v>43</v>
      </c>
      <c r="K7" s="1" t="s">
        <v>43</v>
      </c>
      <c r="L7" s="1" t="s">
        <v>43</v>
      </c>
      <c r="M7" s="1" t="s">
        <v>43</v>
      </c>
      <c r="N7" s="1" t="s">
        <v>43</v>
      </c>
      <c r="O7" s="1" t="s">
        <v>43</v>
      </c>
      <c r="P7" s="1" t="s">
        <v>43</v>
      </c>
      <c r="Q7" s="1" t="s">
        <v>43</v>
      </c>
      <c r="R7" s="1" t="s">
        <v>43</v>
      </c>
      <c r="S7" s="1" t="s">
        <v>43</v>
      </c>
      <c r="T7" s="1" t="s">
        <v>43</v>
      </c>
      <c r="U7" s="1" t="s">
        <v>43</v>
      </c>
      <c r="V7" s="1" t="s">
        <v>43</v>
      </c>
      <c r="W7" s="1" t="s">
        <v>43</v>
      </c>
      <c r="X7" s="1" t="s">
        <v>43</v>
      </c>
      <c r="Y7" s="1" t="s">
        <v>43</v>
      </c>
      <c r="Z7" s="1" t="s">
        <v>43</v>
      </c>
      <c r="AA7" s="17" t="s">
        <v>43</v>
      </c>
      <c r="AB7" s="1" t="s">
        <v>43</v>
      </c>
      <c r="AC7" s="1" t="s">
        <v>43</v>
      </c>
      <c r="AD7" s="1" t="s">
        <v>43</v>
      </c>
      <c r="AE7" s="1" t="s">
        <v>43</v>
      </c>
      <c r="AF7" s="1" t="s">
        <v>43</v>
      </c>
      <c r="AG7" s="1" t="s">
        <v>55</v>
      </c>
      <c r="AH7" s="1" t="s">
        <v>43</v>
      </c>
      <c r="AI7" s="1" t="s">
        <v>43</v>
      </c>
      <c r="AJ7" s="1" t="s">
        <v>43</v>
      </c>
      <c r="AK7" s="1" t="s">
        <v>43</v>
      </c>
      <c r="AL7" s="1" t="s">
        <v>43</v>
      </c>
      <c r="AM7" s="1" t="s">
        <v>43</v>
      </c>
      <c r="AN7" s="1" t="s">
        <v>55</v>
      </c>
      <c r="AO7" s="1" t="s">
        <v>43</v>
      </c>
      <c r="AP7" s="1" t="s">
        <v>43</v>
      </c>
      <c r="AQ7" s="1" t="s">
        <v>43</v>
      </c>
      <c r="AR7" s="1" t="s">
        <v>43</v>
      </c>
      <c r="AS7" s="1" t="s">
        <v>43</v>
      </c>
      <c r="AT7" s="1" t="s">
        <v>43</v>
      </c>
      <c r="AU7" s="1" t="s">
        <v>43</v>
      </c>
    </row>
    <row r="8" spans="1:48" s="1" customFormat="1">
      <c r="A8" s="2"/>
      <c r="B8" s="10"/>
      <c r="C8" s="11"/>
      <c r="D8" s="12"/>
      <c r="E8" s="12"/>
      <c r="F8" s="12"/>
      <c r="AA8" s="17"/>
      <c r="AU8" s="1" t="s">
        <v>57</v>
      </c>
      <c r="AV8" s="1" t="s">
        <v>56</v>
      </c>
    </row>
    <row r="9" spans="1:48" s="1" customFormat="1" ht="38.25">
      <c r="A9" s="14" t="s">
        <v>40</v>
      </c>
      <c r="B9" s="13" t="s">
        <v>39</v>
      </c>
      <c r="C9" s="11" t="s">
        <v>51</v>
      </c>
      <c r="D9" s="11" t="s">
        <v>54</v>
      </c>
      <c r="E9" s="12" t="s">
        <v>52</v>
      </c>
      <c r="F9" s="12" t="s">
        <v>53</v>
      </c>
      <c r="G9" s="3" t="s">
        <v>0</v>
      </c>
      <c r="H9" s="3" t="s">
        <v>44</v>
      </c>
      <c r="I9" s="3" t="s">
        <v>1</v>
      </c>
      <c r="J9" s="3" t="s">
        <v>45</v>
      </c>
      <c r="K9" s="3" t="s">
        <v>46</v>
      </c>
      <c r="L9" s="3" t="s">
        <v>47</v>
      </c>
      <c r="M9" s="3" t="s">
        <v>48</v>
      </c>
      <c r="N9" s="3" t="s">
        <v>49</v>
      </c>
      <c r="O9" s="3" t="s">
        <v>2</v>
      </c>
      <c r="P9" s="3" t="s">
        <v>3</v>
      </c>
      <c r="Q9" s="3" t="s">
        <v>4</v>
      </c>
      <c r="R9" s="3" t="s">
        <v>5</v>
      </c>
      <c r="S9" s="3" t="s">
        <v>6</v>
      </c>
      <c r="T9" s="3" t="s">
        <v>7</v>
      </c>
      <c r="U9" s="3" t="s">
        <v>8</v>
      </c>
      <c r="V9" s="3" t="s">
        <v>9</v>
      </c>
      <c r="W9" s="3" t="s">
        <v>10</v>
      </c>
      <c r="X9" s="3" t="s">
        <v>11</v>
      </c>
      <c r="Y9" s="3" t="s">
        <v>12</v>
      </c>
      <c r="Z9" s="3" t="s">
        <v>13</v>
      </c>
      <c r="AA9" s="18" t="s">
        <v>14</v>
      </c>
      <c r="AB9" s="3" t="s">
        <v>15</v>
      </c>
      <c r="AC9" s="3" t="s">
        <v>16</v>
      </c>
      <c r="AD9" s="3" t="s">
        <v>17</v>
      </c>
      <c r="AE9" s="3" t="s">
        <v>18</v>
      </c>
      <c r="AF9" s="3" t="s">
        <v>19</v>
      </c>
      <c r="AG9" s="3" t="s">
        <v>20</v>
      </c>
      <c r="AH9" s="3" t="s">
        <v>21</v>
      </c>
      <c r="AI9" s="3" t="s">
        <v>22</v>
      </c>
      <c r="AJ9" s="3" t="s">
        <v>23</v>
      </c>
      <c r="AK9" s="3" t="s">
        <v>24</v>
      </c>
      <c r="AL9" s="3" t="s">
        <v>25</v>
      </c>
      <c r="AM9" s="3" t="s">
        <v>26</v>
      </c>
      <c r="AN9" s="3" t="s">
        <v>27</v>
      </c>
      <c r="AO9" s="3" t="s">
        <v>28</v>
      </c>
      <c r="AP9" s="1" t="s">
        <v>41</v>
      </c>
      <c r="AQ9" s="3" t="s">
        <v>29</v>
      </c>
      <c r="AR9" s="3" t="s">
        <v>31</v>
      </c>
      <c r="AS9" s="3" t="s">
        <v>32</v>
      </c>
      <c r="AT9" s="3" t="s">
        <v>33</v>
      </c>
      <c r="AU9" s="3" t="s">
        <v>34</v>
      </c>
    </row>
    <row r="10" spans="1:48">
      <c r="A10" s="5">
        <v>1</v>
      </c>
      <c r="B10" s="23">
        <v>40817</v>
      </c>
      <c r="C10">
        <v>218</v>
      </c>
      <c r="D10" s="19">
        <v>779.58</v>
      </c>
      <c r="E10" s="19">
        <v>72.3</v>
      </c>
      <c r="F10" s="8">
        <v>74</v>
      </c>
    </row>
    <row r="11" spans="1:48">
      <c r="A11" s="5">
        <v>2</v>
      </c>
      <c r="B11" s="23">
        <v>40818</v>
      </c>
      <c r="C11">
        <v>232</v>
      </c>
      <c r="D11" s="19">
        <v>718.33</v>
      </c>
      <c r="E11" s="19">
        <v>71.5</v>
      </c>
      <c r="F11" s="8">
        <v>74</v>
      </c>
    </row>
    <row r="12" spans="1:48">
      <c r="A12" s="5">
        <v>3</v>
      </c>
      <c r="B12" s="23">
        <v>40819</v>
      </c>
      <c r="C12">
        <v>231</v>
      </c>
      <c r="D12" s="19">
        <v>688.75</v>
      </c>
      <c r="E12" s="19">
        <v>69.2</v>
      </c>
      <c r="F12" s="8">
        <v>72</v>
      </c>
    </row>
    <row r="13" spans="1:48">
      <c r="A13" s="5">
        <v>4</v>
      </c>
      <c r="B13" s="23">
        <v>40820</v>
      </c>
      <c r="C13">
        <v>241</v>
      </c>
      <c r="D13" s="19">
        <v>716.67</v>
      </c>
      <c r="E13" s="19">
        <v>68.400000000000006</v>
      </c>
      <c r="F13" s="8">
        <v>72</v>
      </c>
    </row>
    <row r="14" spans="1:48">
      <c r="A14" s="5">
        <v>5</v>
      </c>
      <c r="B14" s="23">
        <v>40821</v>
      </c>
      <c r="C14">
        <v>260</v>
      </c>
      <c r="D14" s="19">
        <v>695.83</v>
      </c>
      <c r="E14" s="19">
        <v>66.8</v>
      </c>
      <c r="F14" s="8">
        <v>69</v>
      </c>
    </row>
    <row r="15" spans="1:48">
      <c r="A15" s="5">
        <v>6</v>
      </c>
      <c r="B15" s="23">
        <v>40822</v>
      </c>
      <c r="C15">
        <v>269</v>
      </c>
      <c r="D15" s="19">
        <v>692.92</v>
      </c>
      <c r="E15" s="19">
        <v>63.9</v>
      </c>
      <c r="F15" s="8">
        <v>66</v>
      </c>
    </row>
    <row r="16" spans="1:48">
      <c r="A16" s="5">
        <v>7</v>
      </c>
      <c r="B16" s="23">
        <v>40823</v>
      </c>
      <c r="C16">
        <v>306</v>
      </c>
      <c r="D16" s="19">
        <v>620</v>
      </c>
      <c r="E16" s="19">
        <v>63.3</v>
      </c>
      <c r="F16" s="8">
        <v>65</v>
      </c>
    </row>
    <row r="17" spans="1:48">
      <c r="A17" s="5">
        <v>8</v>
      </c>
      <c r="B17" s="23">
        <v>40824</v>
      </c>
      <c r="C17">
        <v>332</v>
      </c>
      <c r="D17" s="19">
        <v>552.91999999999996</v>
      </c>
      <c r="E17" s="19">
        <v>63.5</v>
      </c>
      <c r="F17" s="8">
        <v>66</v>
      </c>
    </row>
    <row r="18" spans="1:48">
      <c r="A18" s="5">
        <v>9</v>
      </c>
      <c r="B18" s="23">
        <v>40825</v>
      </c>
      <c r="C18">
        <v>352</v>
      </c>
      <c r="D18" s="19">
        <v>520.41999999999996</v>
      </c>
      <c r="E18" s="19">
        <v>64.3</v>
      </c>
      <c r="F18" s="8">
        <v>66</v>
      </c>
    </row>
    <row r="19" spans="1:48">
      <c r="A19" s="5">
        <v>10</v>
      </c>
      <c r="B19" s="23">
        <v>40826</v>
      </c>
      <c r="C19">
        <v>342</v>
      </c>
      <c r="D19" s="19">
        <v>572.91999999999996</v>
      </c>
      <c r="E19" s="19">
        <v>65.2</v>
      </c>
      <c r="F19" s="8">
        <v>67</v>
      </c>
    </row>
    <row r="20" spans="1:48">
      <c r="A20" s="5">
        <v>11</v>
      </c>
      <c r="B20" s="23">
        <v>40827</v>
      </c>
      <c r="C20">
        <v>322</v>
      </c>
      <c r="D20" s="19">
        <v>615.83000000000004</v>
      </c>
      <c r="E20" s="19">
        <v>67.599999999999994</v>
      </c>
      <c r="F20" s="8">
        <v>70</v>
      </c>
      <c r="G20">
        <v>63</v>
      </c>
      <c r="H20">
        <v>0.12</v>
      </c>
      <c r="I20">
        <v>20</v>
      </c>
      <c r="K20">
        <v>0.25</v>
      </c>
      <c r="L20" s="16">
        <v>2.9899999999999999E-2</v>
      </c>
      <c r="M20">
        <v>0.23</v>
      </c>
      <c r="N20">
        <v>0.8</v>
      </c>
      <c r="O20">
        <v>4.8</v>
      </c>
      <c r="P20">
        <v>4.9000000000000004</v>
      </c>
      <c r="Q20">
        <v>80</v>
      </c>
      <c r="R20">
        <v>130</v>
      </c>
      <c r="S20" s="16">
        <v>2400.9899999999998</v>
      </c>
      <c r="T20">
        <v>29</v>
      </c>
      <c r="U20">
        <v>15</v>
      </c>
      <c r="V20">
        <v>134.15299999999999</v>
      </c>
      <c r="W20">
        <v>2.4</v>
      </c>
      <c r="X20">
        <v>71</v>
      </c>
      <c r="Y20">
        <v>100</v>
      </c>
      <c r="Z20">
        <v>120</v>
      </c>
      <c r="AA20" s="16">
        <v>4.99</v>
      </c>
      <c r="AB20" s="16">
        <v>4.99</v>
      </c>
      <c r="AC20">
        <v>93</v>
      </c>
      <c r="AE20">
        <v>75</v>
      </c>
      <c r="AF20">
        <v>3.2</v>
      </c>
      <c r="AG20">
        <v>240</v>
      </c>
      <c r="AH20">
        <v>4.4000000000000004</v>
      </c>
      <c r="AI20">
        <v>4.9000000000000004</v>
      </c>
      <c r="AJ20">
        <v>1</v>
      </c>
      <c r="AK20" s="16">
        <f>99/1000</f>
        <v>9.9000000000000005E-2</v>
      </c>
      <c r="AL20">
        <v>4.2</v>
      </c>
      <c r="AM20">
        <v>5.0999999999999996</v>
      </c>
      <c r="AN20" s="16">
        <v>0.39900000000000002</v>
      </c>
      <c r="AO20">
        <v>10</v>
      </c>
      <c r="AQ20">
        <v>7.7</v>
      </c>
      <c r="AR20">
        <v>631</v>
      </c>
      <c r="AS20">
        <v>50.9</v>
      </c>
      <c r="AU20">
        <v>19.3</v>
      </c>
      <c r="AV20">
        <f>CONVERT(AU20,$AU$8,$AV$8)</f>
        <v>66.740000000000009</v>
      </c>
    </row>
    <row r="21" spans="1:48">
      <c r="A21" s="5">
        <v>12</v>
      </c>
      <c r="B21" s="23">
        <v>40828</v>
      </c>
      <c r="C21">
        <v>304</v>
      </c>
      <c r="D21" s="19">
        <v>658.75</v>
      </c>
      <c r="E21" s="19">
        <v>68.2</v>
      </c>
      <c r="F21" s="8">
        <v>70</v>
      </c>
    </row>
    <row r="22" spans="1:48">
      <c r="A22" s="5">
        <v>13</v>
      </c>
      <c r="B22" s="23">
        <v>40829</v>
      </c>
      <c r="C22">
        <v>277</v>
      </c>
      <c r="D22" s="19">
        <v>708.75</v>
      </c>
      <c r="E22" s="19">
        <v>68.2</v>
      </c>
      <c r="F22" s="8">
        <v>70</v>
      </c>
    </row>
    <row r="23" spans="1:48">
      <c r="A23" s="5">
        <v>14</v>
      </c>
      <c r="B23" s="23">
        <v>40830</v>
      </c>
      <c r="C23">
        <v>258</v>
      </c>
      <c r="D23" s="19">
        <v>745</v>
      </c>
      <c r="E23" s="19">
        <v>68.900000000000006</v>
      </c>
      <c r="F23" s="8">
        <v>71</v>
      </c>
    </row>
    <row r="24" spans="1:48">
      <c r="A24" s="5">
        <v>15</v>
      </c>
      <c r="B24" s="23">
        <v>40831</v>
      </c>
      <c r="C24">
        <v>248</v>
      </c>
      <c r="D24" s="19">
        <v>769.17</v>
      </c>
      <c r="E24" s="19">
        <v>70</v>
      </c>
      <c r="F24" s="8">
        <v>72</v>
      </c>
    </row>
    <row r="25" spans="1:48">
      <c r="A25" s="5">
        <v>16</v>
      </c>
      <c r="B25" s="23">
        <v>40832</v>
      </c>
      <c r="C25">
        <v>243</v>
      </c>
      <c r="D25" s="19">
        <v>790</v>
      </c>
      <c r="E25" s="19">
        <v>70.400000000000006</v>
      </c>
      <c r="F25" s="8">
        <v>72</v>
      </c>
    </row>
    <row r="26" spans="1:48">
      <c r="A26" s="5">
        <v>17</v>
      </c>
      <c r="B26" s="23">
        <v>40833</v>
      </c>
      <c r="C26">
        <v>227</v>
      </c>
      <c r="D26" s="19">
        <v>848.75</v>
      </c>
      <c r="E26" s="19">
        <v>70.2</v>
      </c>
      <c r="F26" s="8">
        <v>72</v>
      </c>
    </row>
    <row r="27" spans="1:48">
      <c r="A27" s="5">
        <v>18</v>
      </c>
      <c r="B27" s="23">
        <v>40834</v>
      </c>
      <c r="C27">
        <v>213</v>
      </c>
      <c r="D27" s="19">
        <v>897.08</v>
      </c>
      <c r="E27" s="19">
        <v>70.2</v>
      </c>
      <c r="F27" s="8">
        <v>72</v>
      </c>
    </row>
    <row r="28" spans="1:48">
      <c r="A28" s="5">
        <v>19</v>
      </c>
      <c r="B28" s="23">
        <v>40835</v>
      </c>
      <c r="C28">
        <v>210</v>
      </c>
      <c r="D28" s="19">
        <v>919.17</v>
      </c>
      <c r="E28" s="19">
        <v>69.7</v>
      </c>
      <c r="F28" s="8">
        <v>71</v>
      </c>
    </row>
    <row r="29" spans="1:48">
      <c r="A29" s="5">
        <v>20</v>
      </c>
      <c r="B29" s="23">
        <v>40836</v>
      </c>
      <c r="C29">
        <v>222</v>
      </c>
      <c r="D29" s="19">
        <v>894.17</v>
      </c>
      <c r="E29" s="19">
        <v>68.7</v>
      </c>
      <c r="F29" s="8">
        <v>71</v>
      </c>
    </row>
    <row r="30" spans="1:48">
      <c r="A30" s="5">
        <v>21</v>
      </c>
      <c r="B30" s="23">
        <v>40837</v>
      </c>
      <c r="C30">
        <v>237</v>
      </c>
      <c r="D30" s="19">
        <v>821.67</v>
      </c>
      <c r="E30" s="19">
        <v>68.099999999999994</v>
      </c>
      <c r="F30" s="8">
        <v>70</v>
      </c>
    </row>
    <row r="31" spans="1:48">
      <c r="A31" s="5">
        <v>22</v>
      </c>
      <c r="B31" s="23">
        <v>40838</v>
      </c>
      <c r="C31">
        <v>244</v>
      </c>
      <c r="D31" s="19">
        <v>805.42</v>
      </c>
      <c r="E31" s="19">
        <v>67.599999999999994</v>
      </c>
      <c r="F31" s="8">
        <v>70</v>
      </c>
    </row>
    <row r="32" spans="1:48">
      <c r="A32" s="5">
        <v>23</v>
      </c>
      <c r="B32" s="23">
        <v>40839</v>
      </c>
      <c r="C32">
        <v>261</v>
      </c>
      <c r="D32" s="19">
        <v>784.17</v>
      </c>
      <c r="E32" s="19">
        <v>67.400000000000006</v>
      </c>
      <c r="F32" s="8">
        <v>70</v>
      </c>
    </row>
    <row r="33" spans="1:6">
      <c r="A33" s="5">
        <v>24</v>
      </c>
      <c r="B33" s="23">
        <v>40840</v>
      </c>
      <c r="C33">
        <v>255</v>
      </c>
      <c r="D33" s="19">
        <v>799.17</v>
      </c>
      <c r="E33" s="19">
        <v>67.5</v>
      </c>
      <c r="F33" s="8">
        <v>69</v>
      </c>
    </row>
    <row r="34" spans="1:6">
      <c r="A34" s="5">
        <v>25</v>
      </c>
      <c r="B34" s="23">
        <v>40841</v>
      </c>
      <c r="C34">
        <v>251</v>
      </c>
      <c r="D34" s="19">
        <v>794.17</v>
      </c>
      <c r="E34" s="19">
        <v>66.2</v>
      </c>
      <c r="F34" s="8">
        <v>68</v>
      </c>
    </row>
    <row r="35" spans="1:6">
      <c r="A35" s="5">
        <v>26</v>
      </c>
      <c r="B35" s="23">
        <v>40842</v>
      </c>
      <c r="C35">
        <v>259</v>
      </c>
      <c r="D35" s="19">
        <v>782.5</v>
      </c>
      <c r="E35" s="19">
        <v>62.8</v>
      </c>
      <c r="F35" s="8">
        <v>65</v>
      </c>
    </row>
    <row r="36" spans="1:6">
      <c r="A36" s="5">
        <v>27</v>
      </c>
      <c r="B36" s="23">
        <v>40843</v>
      </c>
      <c r="C36">
        <v>272</v>
      </c>
      <c r="D36" s="19">
        <v>748.75</v>
      </c>
      <c r="E36" s="19">
        <v>61.3</v>
      </c>
      <c r="F36" s="8">
        <v>63</v>
      </c>
    </row>
    <row r="37" spans="1:6">
      <c r="A37" s="5">
        <v>28</v>
      </c>
      <c r="B37" s="23">
        <v>40844</v>
      </c>
      <c r="C37">
        <v>275</v>
      </c>
      <c r="D37" s="19">
        <v>742.5</v>
      </c>
      <c r="E37" s="19">
        <v>61</v>
      </c>
      <c r="F37" s="8">
        <v>63</v>
      </c>
    </row>
    <row r="38" spans="1:6">
      <c r="A38" s="5">
        <v>29</v>
      </c>
      <c r="B38" s="23">
        <v>40845</v>
      </c>
      <c r="C38">
        <v>267</v>
      </c>
      <c r="D38" s="19">
        <v>792.08</v>
      </c>
      <c r="E38" s="19">
        <v>60.5</v>
      </c>
      <c r="F38" s="8">
        <v>62</v>
      </c>
    </row>
    <row r="39" spans="1:6">
      <c r="A39" s="5">
        <v>30</v>
      </c>
      <c r="B39" s="23">
        <v>40846</v>
      </c>
      <c r="C39">
        <v>263</v>
      </c>
      <c r="D39" s="19">
        <v>801.67</v>
      </c>
      <c r="E39" s="19">
        <v>60.6</v>
      </c>
      <c r="F39" s="8">
        <v>63</v>
      </c>
    </row>
    <row r="40" spans="1:6">
      <c r="A40" s="5">
        <v>31</v>
      </c>
      <c r="B40" s="23">
        <v>40847</v>
      </c>
      <c r="C40">
        <v>270</v>
      </c>
      <c r="D40" s="19">
        <v>803.33</v>
      </c>
      <c r="E40" s="19">
        <v>61.1</v>
      </c>
      <c r="F40" s="8">
        <v>63</v>
      </c>
    </row>
    <row r="41" spans="1:6">
      <c r="A41" s="5">
        <v>32</v>
      </c>
      <c r="B41" s="23">
        <v>40848</v>
      </c>
      <c r="C41">
        <v>281</v>
      </c>
      <c r="D41" s="19">
        <v>802.92</v>
      </c>
      <c r="E41" s="19">
        <v>59.8</v>
      </c>
      <c r="F41" s="8">
        <v>62</v>
      </c>
    </row>
    <row r="42" spans="1:6">
      <c r="A42" s="5">
        <v>33</v>
      </c>
      <c r="B42" s="23">
        <v>40849</v>
      </c>
      <c r="C42">
        <v>289</v>
      </c>
      <c r="D42" s="19">
        <v>793.75</v>
      </c>
      <c r="E42" s="19">
        <v>58.5</v>
      </c>
      <c r="F42" s="8">
        <v>60</v>
      </c>
    </row>
    <row r="43" spans="1:6">
      <c r="A43" s="5">
        <v>34</v>
      </c>
      <c r="B43" s="23">
        <v>40850</v>
      </c>
      <c r="C43">
        <v>288</v>
      </c>
      <c r="D43" s="19">
        <v>796.25</v>
      </c>
      <c r="E43" s="19">
        <v>57.8</v>
      </c>
      <c r="F43" s="8">
        <v>59</v>
      </c>
    </row>
    <row r="44" spans="1:6">
      <c r="A44" s="5">
        <v>35</v>
      </c>
      <c r="B44" s="23">
        <v>40851</v>
      </c>
      <c r="C44">
        <v>283</v>
      </c>
      <c r="D44" s="19">
        <v>810.83</v>
      </c>
      <c r="E44" s="19">
        <v>56.9</v>
      </c>
      <c r="F44" s="8">
        <v>58</v>
      </c>
    </row>
    <row r="45" spans="1:6">
      <c r="A45" s="5">
        <v>36</v>
      </c>
      <c r="B45" s="23">
        <v>40852</v>
      </c>
      <c r="C45">
        <v>290</v>
      </c>
      <c r="D45" s="19">
        <v>809.58</v>
      </c>
      <c r="E45" s="19">
        <v>55.1</v>
      </c>
      <c r="F45" s="8">
        <v>56</v>
      </c>
    </row>
    <row r="46" spans="1:6">
      <c r="A46" s="5">
        <v>37</v>
      </c>
      <c r="B46" s="23">
        <v>40853</v>
      </c>
      <c r="C46">
        <v>290</v>
      </c>
      <c r="D46" s="19">
        <v>800.83</v>
      </c>
      <c r="E46" s="19">
        <v>55.2</v>
      </c>
      <c r="F46" s="8">
        <v>57</v>
      </c>
    </row>
    <row r="47" spans="1:6">
      <c r="A47" s="5">
        <v>38</v>
      </c>
      <c r="B47" s="23">
        <v>40854</v>
      </c>
      <c r="C47">
        <v>297</v>
      </c>
      <c r="D47" s="19">
        <v>782.08</v>
      </c>
      <c r="E47" s="19">
        <v>54.6</v>
      </c>
      <c r="F47" s="8">
        <v>56</v>
      </c>
    </row>
    <row r="48" spans="1:6">
      <c r="A48" s="5">
        <v>39</v>
      </c>
      <c r="B48" s="23">
        <v>40855</v>
      </c>
      <c r="C48">
        <v>305</v>
      </c>
      <c r="D48" s="19">
        <v>782.08</v>
      </c>
      <c r="E48" s="19">
        <v>53.9</v>
      </c>
      <c r="F48" s="8">
        <v>56</v>
      </c>
    </row>
    <row r="49" spans="1:6">
      <c r="A49" s="5">
        <v>40</v>
      </c>
      <c r="B49" s="23">
        <v>40856</v>
      </c>
      <c r="C49">
        <v>339</v>
      </c>
      <c r="D49" s="19">
        <v>720.83</v>
      </c>
      <c r="E49" s="19">
        <v>53.6</v>
      </c>
      <c r="F49" s="8">
        <v>55</v>
      </c>
    </row>
    <row r="50" spans="1:6">
      <c r="A50" s="5">
        <v>41</v>
      </c>
      <c r="B50" s="23">
        <v>40857</v>
      </c>
      <c r="C50">
        <v>397</v>
      </c>
      <c r="D50" s="19">
        <v>643.75</v>
      </c>
      <c r="E50" s="19">
        <v>53.1</v>
      </c>
      <c r="F50" s="8">
        <v>54</v>
      </c>
    </row>
    <row r="51" spans="1:6">
      <c r="A51" s="5">
        <v>42</v>
      </c>
      <c r="B51" s="23">
        <v>40858</v>
      </c>
      <c r="C51">
        <v>374</v>
      </c>
      <c r="D51" s="19">
        <v>643.75</v>
      </c>
      <c r="E51" s="19">
        <v>53</v>
      </c>
      <c r="F51" s="8">
        <v>53</v>
      </c>
    </row>
    <row r="52" spans="1:6">
      <c r="A52" s="5">
        <v>43</v>
      </c>
      <c r="B52" s="23">
        <v>40859</v>
      </c>
      <c r="C52">
        <v>354</v>
      </c>
      <c r="D52" s="19">
        <v>710.83</v>
      </c>
      <c r="E52" s="19">
        <v>53.5</v>
      </c>
      <c r="F52" s="8">
        <v>55</v>
      </c>
    </row>
    <row r="53" spans="1:6">
      <c r="A53" s="5">
        <v>44</v>
      </c>
      <c r="B53" s="23">
        <v>40860</v>
      </c>
      <c r="C53">
        <v>345</v>
      </c>
      <c r="D53" s="19">
        <v>753.33</v>
      </c>
      <c r="E53" s="19">
        <v>54.3</v>
      </c>
      <c r="F53" s="8">
        <v>56</v>
      </c>
    </row>
    <row r="54" spans="1:6">
      <c r="A54" s="5">
        <v>45</v>
      </c>
      <c r="B54" s="23">
        <v>40861</v>
      </c>
      <c r="C54">
        <v>347</v>
      </c>
      <c r="D54" s="19">
        <v>782.92</v>
      </c>
      <c r="E54" s="19">
        <v>54.9</v>
      </c>
      <c r="F54" s="8">
        <v>56</v>
      </c>
    </row>
    <row r="55" spans="1:6">
      <c r="A55" s="5">
        <v>46</v>
      </c>
      <c r="B55" s="23">
        <v>40862</v>
      </c>
      <c r="C55">
        <v>358</v>
      </c>
      <c r="D55" s="19">
        <v>768.33</v>
      </c>
      <c r="E55" s="19">
        <v>55</v>
      </c>
      <c r="F55" s="8">
        <v>57</v>
      </c>
    </row>
    <row r="56" spans="1:6">
      <c r="A56" s="5">
        <v>47</v>
      </c>
      <c r="B56" s="23">
        <v>40863</v>
      </c>
      <c r="C56">
        <v>372</v>
      </c>
      <c r="D56" s="19">
        <v>760</v>
      </c>
      <c r="E56" s="19">
        <v>55.2</v>
      </c>
      <c r="F56" s="8">
        <v>57</v>
      </c>
    </row>
    <row r="57" spans="1:6">
      <c r="A57" s="5">
        <v>48</v>
      </c>
      <c r="B57" s="23">
        <v>40864</v>
      </c>
      <c r="C57">
        <v>396</v>
      </c>
      <c r="D57" s="19">
        <v>770</v>
      </c>
      <c r="E57" s="19">
        <v>55.4</v>
      </c>
      <c r="F57" s="8">
        <v>57</v>
      </c>
    </row>
    <row r="58" spans="1:6">
      <c r="A58" s="5">
        <v>49</v>
      </c>
      <c r="B58" s="23">
        <v>40865</v>
      </c>
      <c r="C58">
        <v>452</v>
      </c>
      <c r="D58" s="19">
        <v>762.92</v>
      </c>
      <c r="E58" s="19">
        <v>55.6</v>
      </c>
      <c r="F58" s="8">
        <v>56</v>
      </c>
    </row>
    <row r="59" spans="1:6">
      <c r="A59" s="5">
        <v>50</v>
      </c>
      <c r="B59" s="23">
        <v>40866</v>
      </c>
      <c r="C59">
        <v>578</v>
      </c>
      <c r="D59" s="19">
        <v>657.92</v>
      </c>
      <c r="E59" s="19">
        <v>55.5</v>
      </c>
      <c r="F59" s="8">
        <v>56</v>
      </c>
    </row>
    <row r="60" spans="1:6">
      <c r="A60" s="5">
        <v>51</v>
      </c>
      <c r="B60" s="23">
        <v>40867</v>
      </c>
      <c r="C60">
        <v>540</v>
      </c>
      <c r="D60" s="19">
        <v>712.5</v>
      </c>
      <c r="E60" s="19">
        <v>54.6</v>
      </c>
      <c r="F60" s="8">
        <v>55</v>
      </c>
    </row>
    <row r="61" spans="1:6">
      <c r="A61" s="5">
        <v>52</v>
      </c>
      <c r="B61" s="23">
        <v>40868</v>
      </c>
      <c r="C61">
        <v>439</v>
      </c>
      <c r="D61" s="19">
        <v>805.42</v>
      </c>
      <c r="E61" s="19">
        <v>53.6</v>
      </c>
      <c r="F61" s="8">
        <v>54</v>
      </c>
    </row>
    <row r="62" spans="1:6">
      <c r="A62" s="5">
        <v>53</v>
      </c>
      <c r="B62" s="23">
        <v>40869</v>
      </c>
      <c r="C62">
        <v>386</v>
      </c>
      <c r="D62" s="19">
        <v>903.33</v>
      </c>
      <c r="E62" s="19">
        <v>53.1</v>
      </c>
      <c r="F62" s="8">
        <v>54</v>
      </c>
    </row>
    <row r="63" spans="1:6">
      <c r="A63" s="5">
        <v>54</v>
      </c>
      <c r="B63" s="23">
        <v>40870</v>
      </c>
      <c r="C63">
        <v>388</v>
      </c>
      <c r="D63" s="19">
        <v>990.83</v>
      </c>
      <c r="E63" s="19">
        <v>52.4</v>
      </c>
      <c r="F63" s="8">
        <v>53</v>
      </c>
    </row>
    <row r="64" spans="1:6">
      <c r="A64" s="5">
        <v>55</v>
      </c>
      <c r="B64" s="23">
        <v>40871</v>
      </c>
      <c r="C64">
        <v>366</v>
      </c>
      <c r="D64" s="19">
        <v>1063.75</v>
      </c>
      <c r="E64" s="19">
        <v>52.6</v>
      </c>
      <c r="F64" s="8">
        <v>54</v>
      </c>
    </row>
    <row r="65" spans="1:6">
      <c r="A65" s="5">
        <v>56</v>
      </c>
      <c r="B65" s="23">
        <v>40872</v>
      </c>
      <c r="C65">
        <v>340</v>
      </c>
      <c r="D65" s="19">
        <v>1169.17</v>
      </c>
      <c r="E65" s="19">
        <v>53.2</v>
      </c>
      <c r="F65" s="8">
        <v>55</v>
      </c>
    </row>
    <row r="66" spans="1:6">
      <c r="A66" s="5">
        <v>57</v>
      </c>
      <c r="B66" s="23">
        <v>40873</v>
      </c>
      <c r="C66">
        <v>320</v>
      </c>
      <c r="D66" s="19">
        <v>1260</v>
      </c>
      <c r="E66" s="19">
        <v>53.3</v>
      </c>
      <c r="F66" s="8">
        <v>54</v>
      </c>
    </row>
    <row r="67" spans="1:6">
      <c r="A67" s="5">
        <v>58</v>
      </c>
      <c r="B67" s="23">
        <v>40874</v>
      </c>
      <c r="C67">
        <v>299</v>
      </c>
      <c r="D67" s="19">
        <v>1348.75</v>
      </c>
      <c r="E67" s="19">
        <v>53</v>
      </c>
      <c r="F67" s="8">
        <v>54</v>
      </c>
    </row>
    <row r="68" spans="1:6">
      <c r="A68" s="5">
        <v>59</v>
      </c>
      <c r="B68" s="23">
        <v>40875</v>
      </c>
      <c r="C68">
        <v>274</v>
      </c>
      <c r="D68" s="19">
        <v>1455</v>
      </c>
      <c r="E68" s="19">
        <v>53.4</v>
      </c>
      <c r="F68" s="8">
        <v>54</v>
      </c>
    </row>
    <row r="69" spans="1:6">
      <c r="A69" s="5">
        <v>60</v>
      </c>
      <c r="B69" s="23">
        <v>40876</v>
      </c>
      <c r="C69">
        <v>261</v>
      </c>
      <c r="D69" s="19">
        <v>1578.33</v>
      </c>
      <c r="E69" s="19">
        <v>52.9</v>
      </c>
      <c r="F69" s="8">
        <v>53</v>
      </c>
    </row>
    <row r="70" spans="1:6">
      <c r="A70" s="5">
        <v>61</v>
      </c>
      <c r="B70" s="23">
        <v>40877</v>
      </c>
      <c r="C70">
        <v>252</v>
      </c>
      <c r="D70" s="19">
        <v>1629.17</v>
      </c>
      <c r="E70" s="19">
        <v>53</v>
      </c>
      <c r="F70" s="8">
        <v>54</v>
      </c>
    </row>
    <row r="71" spans="1:6">
      <c r="A71" s="5">
        <v>62</v>
      </c>
      <c r="B71" s="23">
        <v>40878</v>
      </c>
      <c r="C71">
        <v>245</v>
      </c>
      <c r="D71" s="19">
        <v>1662.92</v>
      </c>
      <c r="E71" s="19">
        <v>49.9</v>
      </c>
      <c r="F71" s="8">
        <v>51</v>
      </c>
    </row>
    <row r="72" spans="1:6">
      <c r="A72" s="5">
        <v>63</v>
      </c>
      <c r="B72" s="23">
        <v>40879</v>
      </c>
      <c r="C72">
        <v>242</v>
      </c>
      <c r="D72" s="19">
        <v>1677.92</v>
      </c>
      <c r="E72" s="19">
        <v>49</v>
      </c>
      <c r="F72" s="8">
        <v>51</v>
      </c>
    </row>
    <row r="73" spans="1:6">
      <c r="A73" s="5">
        <v>64</v>
      </c>
      <c r="B73" s="23">
        <v>40880</v>
      </c>
      <c r="C73">
        <v>237</v>
      </c>
      <c r="D73" s="19">
        <v>1694.58</v>
      </c>
      <c r="E73" s="19">
        <v>48.4</v>
      </c>
      <c r="F73" s="8">
        <v>50</v>
      </c>
    </row>
    <row r="74" spans="1:6">
      <c r="A74" s="5">
        <v>65</v>
      </c>
      <c r="B74" s="23">
        <v>40881</v>
      </c>
      <c r="C74">
        <v>229</v>
      </c>
      <c r="D74" s="19">
        <v>1757.5</v>
      </c>
      <c r="E74" s="19">
        <v>47.3</v>
      </c>
      <c r="F74" s="8">
        <v>49</v>
      </c>
    </row>
    <row r="75" spans="1:6">
      <c r="A75" s="5">
        <v>66</v>
      </c>
      <c r="B75" s="23">
        <v>40882</v>
      </c>
      <c r="C75">
        <v>217</v>
      </c>
      <c r="D75" s="19">
        <v>1844.58</v>
      </c>
      <c r="E75" s="19">
        <v>46.8</v>
      </c>
      <c r="F75" s="8">
        <v>48</v>
      </c>
    </row>
    <row r="76" spans="1:6">
      <c r="A76" s="5">
        <v>67</v>
      </c>
      <c r="B76" s="23">
        <v>40883</v>
      </c>
      <c r="C76">
        <v>207</v>
      </c>
      <c r="D76" s="19">
        <v>1902.5</v>
      </c>
      <c r="E76" s="19">
        <v>46.6</v>
      </c>
      <c r="F76" s="8">
        <v>48</v>
      </c>
    </row>
    <row r="77" spans="1:6">
      <c r="A77" s="5">
        <v>68</v>
      </c>
      <c r="B77" s="23">
        <v>40884</v>
      </c>
      <c r="C77">
        <v>212</v>
      </c>
      <c r="D77" s="19">
        <v>1860</v>
      </c>
      <c r="E77" s="19">
        <v>46.6</v>
      </c>
      <c r="F77" s="8">
        <v>48</v>
      </c>
    </row>
    <row r="78" spans="1:6">
      <c r="A78" s="5">
        <v>69</v>
      </c>
      <c r="B78" s="23">
        <v>40885</v>
      </c>
      <c r="C78">
        <v>197</v>
      </c>
      <c r="D78" s="19">
        <v>2009.58</v>
      </c>
      <c r="E78" s="19">
        <v>46.6</v>
      </c>
      <c r="F78" s="8">
        <v>48</v>
      </c>
    </row>
    <row r="79" spans="1:6">
      <c r="A79" s="5">
        <v>70</v>
      </c>
      <c r="B79" s="23">
        <v>40886</v>
      </c>
      <c r="C79">
        <v>193</v>
      </c>
      <c r="D79" s="19">
        <v>1990</v>
      </c>
      <c r="E79" s="19">
        <v>46.5</v>
      </c>
      <c r="F79" s="8">
        <v>48</v>
      </c>
    </row>
    <row r="80" spans="1:6">
      <c r="A80" s="5">
        <v>71</v>
      </c>
      <c r="B80" s="23">
        <v>40887</v>
      </c>
      <c r="C80">
        <v>189</v>
      </c>
      <c r="D80" s="19">
        <v>2057.92</v>
      </c>
      <c r="E80" s="19">
        <v>46.4</v>
      </c>
      <c r="F80" s="8">
        <v>48</v>
      </c>
    </row>
    <row r="81" spans="1:6">
      <c r="A81" s="5">
        <v>72</v>
      </c>
      <c r="B81" s="23">
        <v>40888</v>
      </c>
      <c r="C81">
        <v>193</v>
      </c>
      <c r="D81" s="19">
        <v>2024.17</v>
      </c>
      <c r="E81" s="19">
        <v>46.9</v>
      </c>
      <c r="F81" s="8">
        <v>48</v>
      </c>
    </row>
    <row r="82" spans="1:6">
      <c r="A82" s="5">
        <v>73</v>
      </c>
      <c r="B82" s="23">
        <v>40889</v>
      </c>
      <c r="C82">
        <v>190</v>
      </c>
      <c r="D82" s="19">
        <v>2058.33</v>
      </c>
      <c r="E82" s="19">
        <v>48.2</v>
      </c>
      <c r="F82" s="8">
        <v>49</v>
      </c>
    </row>
    <row r="83" spans="1:6">
      <c r="A83" s="5">
        <v>74</v>
      </c>
      <c r="B83" s="23">
        <v>40890</v>
      </c>
      <c r="C83">
        <v>185</v>
      </c>
      <c r="D83" s="19">
        <v>2115</v>
      </c>
      <c r="E83" s="19">
        <v>48</v>
      </c>
      <c r="F83" s="8">
        <v>50</v>
      </c>
    </row>
    <row r="84" spans="1:6">
      <c r="A84" s="5">
        <v>75</v>
      </c>
      <c r="B84" s="23">
        <v>40891</v>
      </c>
      <c r="C84">
        <v>181</v>
      </c>
      <c r="D84" s="19">
        <v>2123.33</v>
      </c>
      <c r="E84" s="19">
        <v>47.9</v>
      </c>
      <c r="F84" s="8">
        <v>49</v>
      </c>
    </row>
    <row r="85" spans="1:6">
      <c r="A85" s="5">
        <v>76</v>
      </c>
      <c r="B85" s="23">
        <v>40892</v>
      </c>
      <c r="C85">
        <v>179</v>
      </c>
      <c r="D85" s="19">
        <v>2129.17</v>
      </c>
      <c r="E85" s="19">
        <v>48.2</v>
      </c>
      <c r="F85" s="8">
        <v>49</v>
      </c>
    </row>
    <row r="86" spans="1:6">
      <c r="A86" s="5">
        <v>77</v>
      </c>
      <c r="B86" s="23">
        <v>40893</v>
      </c>
      <c r="C86">
        <v>185</v>
      </c>
      <c r="D86" s="19">
        <v>2086.67</v>
      </c>
      <c r="E86" s="19">
        <v>47.6</v>
      </c>
      <c r="F86" s="8">
        <v>49</v>
      </c>
    </row>
    <row r="87" spans="1:6">
      <c r="A87" s="5">
        <v>78</v>
      </c>
      <c r="B87" s="23">
        <v>40894</v>
      </c>
      <c r="C87">
        <v>185</v>
      </c>
      <c r="D87" s="19">
        <v>2062.5</v>
      </c>
      <c r="E87" s="19">
        <v>47.1</v>
      </c>
      <c r="F87" s="8">
        <v>48</v>
      </c>
    </row>
    <row r="88" spans="1:6">
      <c r="A88" s="5">
        <v>79</v>
      </c>
      <c r="B88" s="23">
        <v>40895</v>
      </c>
      <c r="C88">
        <v>173</v>
      </c>
      <c r="D88" s="19">
        <v>2159.17</v>
      </c>
      <c r="E88" s="19">
        <v>46.5</v>
      </c>
      <c r="F88" s="8">
        <v>48</v>
      </c>
    </row>
    <row r="89" spans="1:6">
      <c r="A89" s="5">
        <v>80</v>
      </c>
      <c r="B89" s="23">
        <v>40896</v>
      </c>
      <c r="C89">
        <v>169</v>
      </c>
      <c r="D89" s="19">
        <v>2189.23</v>
      </c>
      <c r="E89" s="19">
        <v>46.2</v>
      </c>
      <c r="F89" s="8">
        <v>48</v>
      </c>
    </row>
    <row r="90" spans="1:6">
      <c r="A90" s="5">
        <v>81</v>
      </c>
      <c r="B90" s="23">
        <v>40897</v>
      </c>
      <c r="C90" t="s">
        <v>58</v>
      </c>
      <c r="D90" s="19"/>
      <c r="E90" s="19"/>
      <c r="F90" s="19"/>
    </row>
    <row r="91" spans="1:6">
      <c r="A91" s="5">
        <v>82</v>
      </c>
      <c r="B91" s="23">
        <v>40898</v>
      </c>
      <c r="C91">
        <v>45</v>
      </c>
      <c r="D91" s="19"/>
      <c r="E91" s="19"/>
      <c r="F91" s="19"/>
    </row>
    <row r="92" spans="1:6">
      <c r="A92" s="5">
        <v>83</v>
      </c>
      <c r="B92" s="23">
        <v>40899</v>
      </c>
      <c r="C92">
        <v>43</v>
      </c>
      <c r="D92" s="19"/>
      <c r="E92" s="19"/>
      <c r="F92" s="19"/>
    </row>
    <row r="93" spans="1:6">
      <c r="A93" s="5">
        <v>84</v>
      </c>
      <c r="B93" s="23">
        <v>40900</v>
      </c>
      <c r="C93">
        <v>39</v>
      </c>
      <c r="D93" s="19"/>
      <c r="E93" s="19">
        <v>41.3</v>
      </c>
      <c r="F93">
        <v>46</v>
      </c>
    </row>
    <row r="94" spans="1:6">
      <c r="A94" s="5">
        <v>85</v>
      </c>
      <c r="B94" s="23">
        <v>40901</v>
      </c>
      <c r="C94">
        <v>38</v>
      </c>
      <c r="D94" s="19"/>
      <c r="E94" s="19">
        <v>44.2</v>
      </c>
      <c r="F94">
        <v>46</v>
      </c>
    </row>
    <row r="95" spans="1:6">
      <c r="A95" s="5">
        <v>86</v>
      </c>
      <c r="B95" s="23">
        <v>40902</v>
      </c>
      <c r="C95">
        <v>42</v>
      </c>
      <c r="D95" s="19"/>
      <c r="E95" s="19">
        <v>44.1</v>
      </c>
      <c r="F95">
        <v>46</v>
      </c>
    </row>
    <row r="96" spans="1:6">
      <c r="A96" s="5">
        <v>87</v>
      </c>
      <c r="B96" s="23">
        <v>40903</v>
      </c>
      <c r="C96">
        <v>46</v>
      </c>
      <c r="D96" s="19"/>
      <c r="E96" s="19">
        <v>44.1</v>
      </c>
      <c r="F96">
        <v>46</v>
      </c>
    </row>
    <row r="97" spans="1:6">
      <c r="A97" s="5">
        <v>88</v>
      </c>
      <c r="B97" s="23">
        <v>40904</v>
      </c>
      <c r="C97">
        <v>46</v>
      </c>
      <c r="D97" s="19"/>
      <c r="E97" s="19">
        <v>45.2</v>
      </c>
      <c r="F97">
        <v>47</v>
      </c>
    </row>
    <row r="98" spans="1:6">
      <c r="A98" s="5">
        <v>89</v>
      </c>
      <c r="B98" s="23">
        <v>40905</v>
      </c>
      <c r="C98">
        <v>43</v>
      </c>
      <c r="D98" s="19"/>
      <c r="E98" s="19">
        <v>46.1</v>
      </c>
      <c r="F98">
        <v>48</v>
      </c>
    </row>
    <row r="99" spans="1:6">
      <c r="A99" s="5">
        <v>90</v>
      </c>
      <c r="B99" s="23">
        <v>40906</v>
      </c>
      <c r="C99">
        <v>40</v>
      </c>
      <c r="D99" s="19"/>
      <c r="E99" s="19">
        <v>47.3</v>
      </c>
      <c r="F99">
        <v>49</v>
      </c>
    </row>
    <row r="100" spans="1:6">
      <c r="A100" s="5">
        <v>91</v>
      </c>
      <c r="B100" s="23">
        <v>40907</v>
      </c>
      <c r="C100">
        <v>39</v>
      </c>
      <c r="D100" s="19"/>
      <c r="E100" s="19">
        <v>48.5</v>
      </c>
      <c r="F100">
        <v>50</v>
      </c>
    </row>
    <row r="101" spans="1:6">
      <c r="A101" s="5">
        <v>92</v>
      </c>
      <c r="B101" s="23">
        <v>40908</v>
      </c>
      <c r="C101">
        <v>34</v>
      </c>
      <c r="D101" s="19"/>
      <c r="E101" s="19">
        <v>49.3</v>
      </c>
      <c r="F101">
        <v>50</v>
      </c>
    </row>
    <row r="102" spans="1:6">
      <c r="A102" s="5">
        <v>93</v>
      </c>
      <c r="B102" s="21">
        <v>40909</v>
      </c>
      <c r="C102" s="15">
        <v>36</v>
      </c>
      <c r="D102" s="9"/>
      <c r="E102" s="7">
        <v>49</v>
      </c>
      <c r="F102">
        <v>50</v>
      </c>
    </row>
    <row r="103" spans="1:6">
      <c r="A103" s="5">
        <v>94</v>
      </c>
      <c r="B103" s="21">
        <v>40910</v>
      </c>
      <c r="C103" s="15">
        <v>36</v>
      </c>
      <c r="D103" s="9"/>
      <c r="E103" s="7">
        <v>49</v>
      </c>
      <c r="F103">
        <v>50</v>
      </c>
    </row>
    <row r="104" spans="1:6">
      <c r="A104" s="5">
        <v>95</v>
      </c>
      <c r="B104" s="21">
        <v>40911</v>
      </c>
      <c r="C104" s="15">
        <v>104</v>
      </c>
      <c r="D104" s="9"/>
      <c r="E104" s="7">
        <v>49</v>
      </c>
      <c r="F104">
        <v>57</v>
      </c>
    </row>
    <row r="105" spans="1:6">
      <c r="A105" s="5">
        <v>96</v>
      </c>
      <c r="B105" s="21">
        <v>40912</v>
      </c>
      <c r="C105" s="15">
        <v>136</v>
      </c>
      <c r="D105" s="9">
        <v>1410</v>
      </c>
      <c r="E105" s="7">
        <v>49</v>
      </c>
      <c r="F105">
        <v>51</v>
      </c>
    </row>
    <row r="106" spans="1:6">
      <c r="A106" s="5">
        <v>97</v>
      </c>
      <c r="B106" s="21">
        <v>40913</v>
      </c>
      <c r="C106" s="15">
        <v>83</v>
      </c>
      <c r="D106" s="9">
        <v>2465.42</v>
      </c>
      <c r="E106" s="7">
        <v>50</v>
      </c>
      <c r="F106">
        <v>52</v>
      </c>
    </row>
    <row r="107" spans="1:6">
      <c r="A107" s="5">
        <v>98</v>
      </c>
      <c r="B107" s="21">
        <v>40914</v>
      </c>
      <c r="C107" s="15">
        <v>82</v>
      </c>
      <c r="D107" s="9">
        <v>2468.33</v>
      </c>
      <c r="E107" s="7">
        <v>50</v>
      </c>
      <c r="F107">
        <v>52</v>
      </c>
    </row>
    <row r="108" spans="1:6">
      <c r="A108" s="5">
        <v>99</v>
      </c>
      <c r="B108" s="21">
        <v>40915</v>
      </c>
      <c r="C108" s="15">
        <v>79</v>
      </c>
      <c r="D108" s="9">
        <v>2500</v>
      </c>
      <c r="E108" s="7">
        <v>50</v>
      </c>
      <c r="F108">
        <v>51</v>
      </c>
    </row>
    <row r="109" spans="1:6">
      <c r="A109" s="5">
        <v>100</v>
      </c>
      <c r="B109" s="21">
        <v>40916</v>
      </c>
      <c r="C109" s="15">
        <v>77</v>
      </c>
      <c r="D109" s="9">
        <v>2547.92</v>
      </c>
      <c r="E109" s="7">
        <v>49</v>
      </c>
      <c r="F109">
        <v>51</v>
      </c>
    </row>
    <row r="110" spans="1:6">
      <c r="A110" s="5">
        <v>101</v>
      </c>
      <c r="B110" s="21">
        <v>40917</v>
      </c>
      <c r="C110" s="15">
        <v>75</v>
      </c>
      <c r="D110" s="9">
        <v>2560.42</v>
      </c>
      <c r="E110" s="7">
        <v>49</v>
      </c>
      <c r="F110">
        <v>51</v>
      </c>
    </row>
    <row r="111" spans="1:6">
      <c r="A111" s="5">
        <v>102</v>
      </c>
      <c r="B111" s="21">
        <v>40918</v>
      </c>
      <c r="C111" s="15">
        <v>71</v>
      </c>
      <c r="D111" s="9">
        <v>2656.67</v>
      </c>
      <c r="E111" s="7">
        <v>49</v>
      </c>
      <c r="F111">
        <v>51</v>
      </c>
    </row>
    <row r="112" spans="1:6">
      <c r="A112" s="5">
        <v>103</v>
      </c>
      <c r="B112" s="21">
        <v>40919</v>
      </c>
      <c r="C112" s="15">
        <v>81</v>
      </c>
      <c r="D112" s="9">
        <v>2479.58</v>
      </c>
      <c r="E112" s="7">
        <v>49</v>
      </c>
      <c r="F112">
        <v>51</v>
      </c>
    </row>
    <row r="113" spans="1:6">
      <c r="A113" s="5">
        <v>104</v>
      </c>
      <c r="B113" s="21">
        <v>40920</v>
      </c>
      <c r="C113" s="15">
        <v>82</v>
      </c>
      <c r="D113" s="9">
        <v>2417.08</v>
      </c>
      <c r="E113" s="7">
        <v>49</v>
      </c>
      <c r="F113">
        <v>50</v>
      </c>
    </row>
    <row r="114" spans="1:6">
      <c r="A114" s="5">
        <v>105</v>
      </c>
      <c r="B114" s="21">
        <v>40921</v>
      </c>
      <c r="C114" s="15">
        <v>77</v>
      </c>
      <c r="D114" s="9">
        <v>2528.33</v>
      </c>
      <c r="E114" s="7">
        <v>49</v>
      </c>
      <c r="F114">
        <v>50</v>
      </c>
    </row>
    <row r="115" spans="1:6">
      <c r="A115" s="5">
        <v>106</v>
      </c>
      <c r="B115" s="21">
        <v>40922</v>
      </c>
      <c r="C115" s="15">
        <v>84</v>
      </c>
      <c r="D115" s="9">
        <v>2368.75</v>
      </c>
      <c r="E115" s="7">
        <v>48</v>
      </c>
      <c r="F115">
        <v>50</v>
      </c>
    </row>
    <row r="116" spans="1:6">
      <c r="A116" s="5">
        <v>107</v>
      </c>
      <c r="B116" s="21">
        <v>40923</v>
      </c>
      <c r="C116" s="15">
        <v>88</v>
      </c>
      <c r="D116" s="9">
        <v>2177.92</v>
      </c>
      <c r="E116" s="7">
        <v>48</v>
      </c>
      <c r="F116">
        <v>50</v>
      </c>
    </row>
    <row r="117" spans="1:6">
      <c r="A117" s="5">
        <v>108</v>
      </c>
      <c r="B117" s="21">
        <v>40924</v>
      </c>
      <c r="C117" s="15">
        <v>94</v>
      </c>
      <c r="D117" s="9">
        <v>2056.67</v>
      </c>
      <c r="E117" s="7">
        <v>47</v>
      </c>
      <c r="F117">
        <v>48</v>
      </c>
    </row>
    <row r="118" spans="1:6">
      <c r="A118" s="5">
        <v>109</v>
      </c>
      <c r="B118" s="21">
        <v>40925</v>
      </c>
      <c r="C118" s="15">
        <v>100</v>
      </c>
      <c r="D118" s="9">
        <v>1989.17</v>
      </c>
      <c r="E118" s="7">
        <v>45</v>
      </c>
      <c r="F118">
        <v>47</v>
      </c>
    </row>
    <row r="119" spans="1:6">
      <c r="A119" s="5">
        <v>110</v>
      </c>
      <c r="B119" s="21">
        <v>40926</v>
      </c>
      <c r="C119" s="15">
        <v>98</v>
      </c>
      <c r="D119" s="9">
        <v>1957.92</v>
      </c>
      <c r="E119" s="7">
        <v>45</v>
      </c>
      <c r="F119">
        <v>47</v>
      </c>
    </row>
    <row r="120" spans="1:6">
      <c r="A120" s="5">
        <v>111</v>
      </c>
      <c r="B120" s="21">
        <v>40927</v>
      </c>
      <c r="C120" s="15">
        <v>87</v>
      </c>
      <c r="D120" s="9">
        <v>1992.08</v>
      </c>
      <c r="E120" s="7">
        <v>44</v>
      </c>
      <c r="F120">
        <v>45</v>
      </c>
    </row>
    <row r="121" spans="1:6">
      <c r="A121" s="5">
        <v>112</v>
      </c>
      <c r="B121" s="21">
        <v>40928</v>
      </c>
      <c r="C121" s="15">
        <v>92</v>
      </c>
      <c r="D121" s="9">
        <v>2080</v>
      </c>
      <c r="E121" s="7">
        <v>46</v>
      </c>
      <c r="F121">
        <v>48</v>
      </c>
    </row>
    <row r="122" spans="1:6">
      <c r="A122" s="5">
        <v>113</v>
      </c>
      <c r="B122" s="21">
        <v>40929</v>
      </c>
      <c r="C122" s="15">
        <v>109</v>
      </c>
      <c r="D122" s="9">
        <v>1942.92</v>
      </c>
      <c r="E122" s="7">
        <v>49</v>
      </c>
      <c r="F122">
        <v>51</v>
      </c>
    </row>
    <row r="123" spans="1:6">
      <c r="A123" s="5">
        <v>114</v>
      </c>
      <c r="B123" s="21">
        <v>40930</v>
      </c>
      <c r="C123" s="15">
        <v>120</v>
      </c>
      <c r="D123" s="9">
        <v>1850.42</v>
      </c>
      <c r="E123" s="7">
        <v>49</v>
      </c>
      <c r="F123">
        <v>49</v>
      </c>
    </row>
    <row r="124" spans="1:6">
      <c r="A124" s="5">
        <v>115</v>
      </c>
      <c r="B124" s="21">
        <v>40931</v>
      </c>
      <c r="C124" s="15">
        <v>150</v>
      </c>
      <c r="D124" s="9">
        <v>1721.67</v>
      </c>
      <c r="E124" s="7">
        <v>50</v>
      </c>
      <c r="F124">
        <v>51</v>
      </c>
    </row>
    <row r="125" spans="1:6">
      <c r="A125" s="5">
        <v>116</v>
      </c>
      <c r="B125" s="21">
        <v>40932</v>
      </c>
      <c r="C125" s="15">
        <v>156</v>
      </c>
      <c r="D125" s="9">
        <v>1579.17</v>
      </c>
      <c r="E125" s="7">
        <v>50</v>
      </c>
      <c r="F125">
        <v>52</v>
      </c>
    </row>
    <row r="126" spans="1:6">
      <c r="A126" s="5">
        <v>117</v>
      </c>
      <c r="B126" s="21">
        <v>40933</v>
      </c>
      <c r="C126" s="15">
        <v>164</v>
      </c>
      <c r="D126" s="9">
        <v>1552.92</v>
      </c>
      <c r="E126" s="7">
        <v>51</v>
      </c>
      <c r="F126">
        <v>53</v>
      </c>
    </row>
    <row r="127" spans="1:6">
      <c r="A127" s="5">
        <v>118</v>
      </c>
      <c r="B127" s="21">
        <v>40934</v>
      </c>
      <c r="C127" s="15">
        <v>167</v>
      </c>
      <c r="D127" s="9">
        <v>1498.33</v>
      </c>
      <c r="E127" s="7">
        <v>53</v>
      </c>
      <c r="F127">
        <v>55</v>
      </c>
    </row>
    <row r="128" spans="1:6">
      <c r="A128" s="5">
        <v>119</v>
      </c>
      <c r="B128" s="21">
        <v>40935</v>
      </c>
      <c r="C128" s="15">
        <v>168</v>
      </c>
      <c r="D128" s="9">
        <v>1488.33</v>
      </c>
      <c r="E128" s="7">
        <v>54</v>
      </c>
      <c r="F128">
        <v>55</v>
      </c>
    </row>
    <row r="129" spans="1:48">
      <c r="A129" s="5">
        <v>120</v>
      </c>
      <c r="B129" s="21">
        <v>40936</v>
      </c>
      <c r="C129" s="15">
        <v>166</v>
      </c>
      <c r="D129" s="9">
        <v>1452.92</v>
      </c>
      <c r="E129" s="7">
        <v>53</v>
      </c>
      <c r="F129">
        <v>54</v>
      </c>
    </row>
    <row r="130" spans="1:48">
      <c r="A130" s="5">
        <v>121</v>
      </c>
      <c r="B130" s="21">
        <v>40937</v>
      </c>
      <c r="C130" s="15">
        <v>152</v>
      </c>
      <c r="D130" s="9">
        <v>1601.67</v>
      </c>
      <c r="E130" s="7">
        <v>53</v>
      </c>
      <c r="F130">
        <v>54</v>
      </c>
    </row>
    <row r="131" spans="1:48">
      <c r="A131" s="5">
        <v>122</v>
      </c>
      <c r="B131" s="21">
        <v>40938</v>
      </c>
      <c r="C131" s="15">
        <v>155</v>
      </c>
      <c r="D131" s="9">
        <v>1603.33</v>
      </c>
      <c r="E131" s="7">
        <v>53</v>
      </c>
      <c r="F131">
        <v>55</v>
      </c>
    </row>
    <row r="132" spans="1:48">
      <c r="A132" s="5">
        <v>123</v>
      </c>
      <c r="B132" s="21">
        <v>40939</v>
      </c>
      <c r="C132" s="15">
        <v>167</v>
      </c>
      <c r="D132" s="9">
        <v>1502.08</v>
      </c>
      <c r="E132" s="7">
        <v>54</v>
      </c>
      <c r="F132">
        <v>55</v>
      </c>
    </row>
    <row r="133" spans="1:48">
      <c r="A133" s="5">
        <v>124</v>
      </c>
      <c r="B133" s="21">
        <v>40940</v>
      </c>
      <c r="C133" s="15">
        <v>172</v>
      </c>
      <c r="D133" s="9">
        <v>1468.33</v>
      </c>
      <c r="E133" s="7">
        <v>54</v>
      </c>
      <c r="F133">
        <v>55</v>
      </c>
    </row>
    <row r="134" spans="1:48">
      <c r="A134" s="5">
        <v>125</v>
      </c>
      <c r="B134" s="21">
        <v>40941</v>
      </c>
      <c r="C134" s="15">
        <v>176</v>
      </c>
      <c r="D134" s="9">
        <v>1488.33</v>
      </c>
      <c r="E134" s="7">
        <v>53</v>
      </c>
      <c r="F134">
        <v>55</v>
      </c>
    </row>
    <row r="135" spans="1:48">
      <c r="A135" s="5">
        <v>126</v>
      </c>
      <c r="B135" s="21">
        <v>40942</v>
      </c>
      <c r="C135" s="15">
        <v>181</v>
      </c>
      <c r="D135" s="9">
        <v>1490</v>
      </c>
      <c r="E135" s="7">
        <v>53</v>
      </c>
      <c r="F135">
        <v>54</v>
      </c>
    </row>
    <row r="136" spans="1:48">
      <c r="A136" s="5">
        <v>127</v>
      </c>
      <c r="B136" s="21">
        <v>40943</v>
      </c>
      <c r="C136" s="15">
        <v>181</v>
      </c>
      <c r="D136" s="9">
        <v>1565.42</v>
      </c>
      <c r="E136" s="7">
        <v>52</v>
      </c>
      <c r="F136">
        <v>54</v>
      </c>
    </row>
    <row r="137" spans="1:48">
      <c r="A137" s="5">
        <v>128</v>
      </c>
      <c r="B137" s="21">
        <v>40944</v>
      </c>
      <c r="C137" s="15">
        <v>186</v>
      </c>
      <c r="D137" s="9">
        <v>1626.25</v>
      </c>
      <c r="E137" s="7">
        <v>53</v>
      </c>
      <c r="F137">
        <v>54</v>
      </c>
    </row>
    <row r="138" spans="1:48">
      <c r="A138" s="5">
        <v>129</v>
      </c>
      <c r="B138" s="21">
        <v>40945</v>
      </c>
      <c r="C138" s="15">
        <v>199</v>
      </c>
      <c r="D138" s="9">
        <v>1553.33</v>
      </c>
      <c r="E138" s="7">
        <v>52</v>
      </c>
      <c r="F138">
        <v>53</v>
      </c>
    </row>
    <row r="139" spans="1:48">
      <c r="A139" s="5">
        <v>130</v>
      </c>
      <c r="B139" s="21">
        <v>40946</v>
      </c>
      <c r="C139" s="15">
        <v>214</v>
      </c>
      <c r="D139" s="9">
        <v>1436.25</v>
      </c>
      <c r="E139" s="7">
        <v>53</v>
      </c>
      <c r="F139">
        <v>53</v>
      </c>
    </row>
    <row r="140" spans="1:48">
      <c r="A140" s="5">
        <v>131</v>
      </c>
      <c r="B140" s="21">
        <v>40947</v>
      </c>
      <c r="C140" s="15">
        <v>223</v>
      </c>
      <c r="D140" s="9">
        <v>1447.08</v>
      </c>
      <c r="E140" s="7">
        <v>54</v>
      </c>
      <c r="F140">
        <v>56</v>
      </c>
      <c r="G140">
        <v>55</v>
      </c>
      <c r="H140">
        <v>0.21</v>
      </c>
      <c r="I140">
        <v>6</v>
      </c>
      <c r="K140">
        <v>1.6</v>
      </c>
      <c r="L140">
        <v>0.05</v>
      </c>
      <c r="M140">
        <v>0.31</v>
      </c>
      <c r="N140">
        <v>1</v>
      </c>
      <c r="O140">
        <v>5.9</v>
      </c>
      <c r="P140">
        <v>6.2</v>
      </c>
      <c r="Q140">
        <v>17</v>
      </c>
      <c r="R140">
        <v>17</v>
      </c>
      <c r="S140">
        <v>2401</v>
      </c>
      <c r="T140">
        <v>66</v>
      </c>
      <c r="U140">
        <v>38</v>
      </c>
      <c r="V140">
        <v>321.20999999999998</v>
      </c>
      <c r="W140">
        <v>6.4</v>
      </c>
      <c r="X140">
        <v>190</v>
      </c>
      <c r="Y140">
        <v>190</v>
      </c>
      <c r="Z140">
        <v>240</v>
      </c>
      <c r="AA140" s="22">
        <v>4.99</v>
      </c>
      <c r="AB140">
        <v>4.99</v>
      </c>
      <c r="AC140">
        <v>260</v>
      </c>
      <c r="AE140">
        <v>210</v>
      </c>
      <c r="AF140">
        <v>3.7</v>
      </c>
      <c r="AG140">
        <v>600</v>
      </c>
      <c r="AH140">
        <v>3.2</v>
      </c>
      <c r="AI140">
        <v>4.7</v>
      </c>
      <c r="AJ140">
        <v>0.8</v>
      </c>
      <c r="AK140">
        <v>9.9000000000000005E-2</v>
      </c>
      <c r="AL140">
        <v>8.3000000000000007</v>
      </c>
      <c r="AM140">
        <v>6.3</v>
      </c>
      <c r="AN140">
        <v>0.4</v>
      </c>
      <c r="AO140">
        <v>10</v>
      </c>
      <c r="AQ140">
        <v>7.9</v>
      </c>
      <c r="AR140">
        <v>1629</v>
      </c>
      <c r="AS140">
        <v>48.5</v>
      </c>
      <c r="AT140">
        <v>7.6</v>
      </c>
      <c r="AU140">
        <v>13.6</v>
      </c>
      <c r="AV140">
        <f>AU140*(9/5)+32</f>
        <v>56.480000000000004</v>
      </c>
    </row>
    <row r="141" spans="1:48">
      <c r="A141" s="5">
        <v>132</v>
      </c>
      <c r="B141" s="21">
        <v>40948</v>
      </c>
      <c r="C141" s="15">
        <v>221</v>
      </c>
      <c r="D141" s="9">
        <v>1527.92</v>
      </c>
      <c r="E141" s="7">
        <v>55</v>
      </c>
      <c r="F141">
        <v>57</v>
      </c>
      <c r="AD141" s="16"/>
    </row>
    <row r="142" spans="1:48">
      <c r="A142" s="5">
        <v>133</v>
      </c>
      <c r="B142" s="21">
        <v>40949</v>
      </c>
      <c r="C142" s="15">
        <v>226</v>
      </c>
      <c r="D142" s="9">
        <v>1461.67</v>
      </c>
      <c r="E142" s="7">
        <v>56</v>
      </c>
      <c r="F142">
        <v>58</v>
      </c>
    </row>
    <row r="143" spans="1:48">
      <c r="A143" s="5">
        <v>134</v>
      </c>
      <c r="B143" s="21">
        <v>40950</v>
      </c>
      <c r="C143" s="15">
        <v>232</v>
      </c>
      <c r="D143" s="9">
        <v>1462.5</v>
      </c>
      <c r="E143" s="7">
        <v>56</v>
      </c>
      <c r="F143">
        <v>57</v>
      </c>
    </row>
    <row r="144" spans="1:48">
      <c r="A144" s="5">
        <v>135</v>
      </c>
      <c r="B144" s="21">
        <v>40951</v>
      </c>
      <c r="C144" s="15">
        <v>242</v>
      </c>
      <c r="D144" s="9">
        <v>1482.08</v>
      </c>
      <c r="E144" s="7">
        <v>56</v>
      </c>
      <c r="F144">
        <v>58</v>
      </c>
    </row>
    <row r="145" spans="1:6">
      <c r="A145" s="5">
        <v>136</v>
      </c>
      <c r="B145" s="21">
        <v>40952</v>
      </c>
      <c r="C145" s="15">
        <v>246</v>
      </c>
      <c r="D145" s="9">
        <v>1503.33</v>
      </c>
      <c r="E145" s="7">
        <v>55</v>
      </c>
      <c r="F145">
        <v>57</v>
      </c>
    </row>
    <row r="146" spans="1:6">
      <c r="A146" s="5">
        <v>137</v>
      </c>
      <c r="B146" s="21">
        <v>40953</v>
      </c>
      <c r="C146" s="15">
        <v>248</v>
      </c>
      <c r="D146" s="9">
        <v>1520</v>
      </c>
      <c r="E146" s="7">
        <v>54</v>
      </c>
      <c r="F146">
        <v>55</v>
      </c>
    </row>
    <row r="147" spans="1:6">
      <c r="A147" s="5">
        <v>138</v>
      </c>
      <c r="B147" s="21">
        <v>40954</v>
      </c>
      <c r="C147" s="15">
        <v>258</v>
      </c>
      <c r="D147" s="9">
        <v>1504.58</v>
      </c>
      <c r="E147" s="7">
        <v>53</v>
      </c>
      <c r="F147">
        <v>54</v>
      </c>
    </row>
    <row r="148" spans="1:6">
      <c r="A148" s="5">
        <v>139</v>
      </c>
      <c r="B148" s="21">
        <v>40955</v>
      </c>
      <c r="C148" s="15">
        <v>271</v>
      </c>
      <c r="D148" s="9">
        <v>1454.58</v>
      </c>
      <c r="E148" s="7">
        <v>51</v>
      </c>
      <c r="F148">
        <v>53</v>
      </c>
    </row>
    <row r="149" spans="1:6">
      <c r="A149" s="5">
        <v>140</v>
      </c>
      <c r="B149" s="21">
        <v>40956</v>
      </c>
      <c r="C149" s="15">
        <v>284</v>
      </c>
      <c r="D149" s="9">
        <v>1445.83</v>
      </c>
      <c r="E149" s="7">
        <v>52</v>
      </c>
      <c r="F149">
        <v>54</v>
      </c>
    </row>
    <row r="150" spans="1:6">
      <c r="A150" s="5">
        <v>141</v>
      </c>
      <c r="B150" s="21">
        <v>40957</v>
      </c>
      <c r="C150" s="15">
        <v>287</v>
      </c>
      <c r="D150" s="9">
        <v>1509.58</v>
      </c>
      <c r="E150" s="7">
        <v>53</v>
      </c>
      <c r="F150">
        <v>54</v>
      </c>
    </row>
    <row r="151" spans="1:6">
      <c r="A151" s="5">
        <v>142</v>
      </c>
      <c r="B151" s="21">
        <v>40958</v>
      </c>
      <c r="C151" s="15">
        <v>275</v>
      </c>
      <c r="D151" s="9">
        <v>1572.92</v>
      </c>
      <c r="E151" s="7">
        <v>53</v>
      </c>
      <c r="F151">
        <v>55</v>
      </c>
    </row>
    <row r="152" spans="1:6">
      <c r="A152" s="5">
        <v>143</v>
      </c>
      <c r="B152" s="21">
        <v>40959</v>
      </c>
      <c r="C152" s="15">
        <v>273</v>
      </c>
      <c r="D152" s="9">
        <v>1560.42</v>
      </c>
      <c r="E152" s="7">
        <v>54</v>
      </c>
      <c r="F152">
        <v>55</v>
      </c>
    </row>
    <row r="153" spans="1:6">
      <c r="A153" s="5">
        <v>144</v>
      </c>
      <c r="B153" s="21">
        <v>40960</v>
      </c>
      <c r="C153" s="15">
        <v>276</v>
      </c>
      <c r="D153" s="9">
        <v>1557.08</v>
      </c>
      <c r="E153" s="7">
        <v>54</v>
      </c>
      <c r="F153">
        <v>56</v>
      </c>
    </row>
    <row r="154" spans="1:6">
      <c r="A154" s="5">
        <v>145</v>
      </c>
      <c r="B154" s="21">
        <v>40961</v>
      </c>
      <c r="C154" s="15">
        <v>277</v>
      </c>
      <c r="D154" s="9">
        <v>1495</v>
      </c>
      <c r="E154" s="7">
        <v>55</v>
      </c>
      <c r="F154">
        <v>57</v>
      </c>
    </row>
    <row r="155" spans="1:6">
      <c r="A155" s="5">
        <v>146</v>
      </c>
      <c r="B155" s="21">
        <v>40962</v>
      </c>
      <c r="C155" s="15">
        <v>290</v>
      </c>
      <c r="D155" s="9">
        <v>1362.08</v>
      </c>
      <c r="E155" s="7">
        <v>56</v>
      </c>
      <c r="F155">
        <v>57</v>
      </c>
    </row>
    <row r="156" spans="1:6">
      <c r="A156" s="5">
        <v>147</v>
      </c>
      <c r="B156" s="21">
        <v>40963</v>
      </c>
      <c r="C156" s="15">
        <v>288</v>
      </c>
      <c r="D156" s="9">
        <v>1329.58</v>
      </c>
      <c r="E156" s="7">
        <v>56</v>
      </c>
      <c r="F156">
        <v>58</v>
      </c>
    </row>
    <row r="157" spans="1:6">
      <c r="A157" s="5">
        <v>148</v>
      </c>
      <c r="B157" s="21">
        <v>40964</v>
      </c>
      <c r="C157" s="15">
        <v>295</v>
      </c>
      <c r="D157" s="9">
        <v>1306.67</v>
      </c>
      <c r="E157" s="7">
        <v>56</v>
      </c>
      <c r="F157">
        <v>58</v>
      </c>
    </row>
    <row r="158" spans="1:6">
      <c r="A158" s="5">
        <v>149</v>
      </c>
      <c r="B158" s="21">
        <v>40965</v>
      </c>
      <c r="C158" s="15">
        <v>297</v>
      </c>
      <c r="D158" s="9">
        <v>1270.83</v>
      </c>
      <c r="E158" s="7">
        <v>54</v>
      </c>
      <c r="F158">
        <v>56</v>
      </c>
    </row>
    <row r="159" spans="1:6">
      <c r="A159" s="5">
        <v>150</v>
      </c>
      <c r="B159" s="21">
        <v>40966</v>
      </c>
      <c r="C159" s="15">
        <v>281</v>
      </c>
      <c r="D159" s="9">
        <v>1237.5</v>
      </c>
      <c r="E159" s="7">
        <v>54</v>
      </c>
      <c r="F159">
        <v>56</v>
      </c>
    </row>
    <row r="160" spans="1:6">
      <c r="A160" s="5">
        <v>151</v>
      </c>
      <c r="B160" s="21">
        <v>40967</v>
      </c>
      <c r="C160" s="15">
        <v>268</v>
      </c>
      <c r="D160" s="9">
        <v>1172.92</v>
      </c>
      <c r="E160" s="7">
        <v>54</v>
      </c>
      <c r="F160">
        <v>55</v>
      </c>
    </row>
    <row r="161" spans="1:30">
      <c r="A161" s="5">
        <v>152</v>
      </c>
      <c r="B161" s="21">
        <v>40968</v>
      </c>
      <c r="C161" s="15">
        <v>266</v>
      </c>
      <c r="D161" s="9">
        <v>1518.75</v>
      </c>
      <c r="E161" s="7">
        <v>53</v>
      </c>
      <c r="F161">
        <v>55</v>
      </c>
    </row>
    <row r="162" spans="1:30">
      <c r="A162" s="5">
        <v>153</v>
      </c>
      <c r="B162" s="21">
        <v>40969</v>
      </c>
      <c r="C162" s="15">
        <v>254</v>
      </c>
      <c r="D162" s="9">
        <v>1818.75</v>
      </c>
      <c r="E162" s="7">
        <v>52</v>
      </c>
      <c r="F162">
        <v>54</v>
      </c>
    </row>
    <row r="163" spans="1:30">
      <c r="A163" s="5">
        <v>154</v>
      </c>
      <c r="B163" s="21">
        <v>40970</v>
      </c>
      <c r="C163" s="15">
        <v>254</v>
      </c>
      <c r="D163" s="9">
        <v>1831.67</v>
      </c>
      <c r="E163" s="7">
        <v>53</v>
      </c>
      <c r="F163">
        <v>56</v>
      </c>
    </row>
    <row r="164" spans="1:30">
      <c r="A164" s="5">
        <v>155</v>
      </c>
      <c r="B164" s="21">
        <v>40971</v>
      </c>
      <c r="C164" s="15">
        <v>262</v>
      </c>
      <c r="D164" s="9">
        <v>1771.25</v>
      </c>
      <c r="E164" s="7">
        <v>54</v>
      </c>
      <c r="F164">
        <v>58</v>
      </c>
    </row>
    <row r="165" spans="1:30">
      <c r="A165" s="5">
        <v>156</v>
      </c>
      <c r="B165" s="21">
        <v>40972</v>
      </c>
      <c r="C165" s="15">
        <v>271</v>
      </c>
      <c r="D165" s="9">
        <v>1762.92</v>
      </c>
      <c r="E165" s="7">
        <v>57</v>
      </c>
      <c r="F165">
        <v>60</v>
      </c>
    </row>
    <row r="166" spans="1:30">
      <c r="A166" s="5">
        <v>157</v>
      </c>
      <c r="B166" s="21">
        <v>40973</v>
      </c>
      <c r="C166" s="15">
        <v>263</v>
      </c>
      <c r="D166" s="9">
        <v>1769.58</v>
      </c>
      <c r="E166" s="7">
        <v>59</v>
      </c>
      <c r="F166">
        <v>62</v>
      </c>
    </row>
    <row r="167" spans="1:30">
      <c r="A167" s="5">
        <v>158</v>
      </c>
      <c r="B167" s="21">
        <v>40974</v>
      </c>
      <c r="C167" s="15">
        <v>256</v>
      </c>
      <c r="D167" s="9">
        <v>1825</v>
      </c>
      <c r="E167" s="7">
        <v>58</v>
      </c>
      <c r="F167">
        <v>60</v>
      </c>
    </row>
    <row r="168" spans="1:30">
      <c r="A168" s="5">
        <v>159</v>
      </c>
      <c r="B168" s="21">
        <v>40975</v>
      </c>
      <c r="C168" s="15">
        <v>251</v>
      </c>
      <c r="D168" s="9">
        <v>1920.83</v>
      </c>
      <c r="E168" s="7">
        <v>54</v>
      </c>
      <c r="F168">
        <v>56</v>
      </c>
      <c r="AD168" s="16"/>
    </row>
    <row r="169" spans="1:30">
      <c r="A169" s="5">
        <v>160</v>
      </c>
      <c r="B169" s="21">
        <v>40976</v>
      </c>
      <c r="C169" s="15">
        <v>239</v>
      </c>
      <c r="D169" s="9">
        <v>1969.17</v>
      </c>
      <c r="E169" s="7">
        <v>54</v>
      </c>
      <c r="F169">
        <v>57</v>
      </c>
    </row>
    <row r="170" spans="1:30">
      <c r="A170" s="5">
        <v>161</v>
      </c>
      <c r="B170" s="21">
        <v>40977</v>
      </c>
      <c r="C170" s="15">
        <v>243</v>
      </c>
      <c r="D170" s="9">
        <v>1932.5</v>
      </c>
      <c r="E170" s="7">
        <v>56</v>
      </c>
      <c r="F170">
        <v>59</v>
      </c>
    </row>
    <row r="171" spans="1:30">
      <c r="A171" s="5">
        <v>162</v>
      </c>
      <c r="B171" s="21">
        <v>40978</v>
      </c>
      <c r="C171" s="15">
        <v>258</v>
      </c>
      <c r="D171" s="9">
        <v>1886.25</v>
      </c>
      <c r="E171" s="7">
        <v>57</v>
      </c>
      <c r="F171">
        <v>60</v>
      </c>
    </row>
    <row r="172" spans="1:30">
      <c r="A172" s="5">
        <v>163</v>
      </c>
      <c r="B172" s="21">
        <v>40979</v>
      </c>
      <c r="C172" s="15">
        <v>249</v>
      </c>
      <c r="D172" s="9">
        <v>1935</v>
      </c>
      <c r="E172" s="7">
        <v>59</v>
      </c>
      <c r="F172">
        <v>61</v>
      </c>
    </row>
    <row r="173" spans="1:30">
      <c r="A173" s="5">
        <v>164</v>
      </c>
      <c r="B173" s="21">
        <v>40980</v>
      </c>
      <c r="C173" s="15">
        <v>231</v>
      </c>
      <c r="D173" s="9">
        <v>1920</v>
      </c>
      <c r="E173" s="7">
        <v>59</v>
      </c>
      <c r="F173">
        <v>62</v>
      </c>
    </row>
    <row r="174" spans="1:30">
      <c r="A174" s="5">
        <v>165</v>
      </c>
      <c r="B174" s="21">
        <v>40981</v>
      </c>
      <c r="C174" s="15">
        <v>228</v>
      </c>
      <c r="D174" s="9">
        <v>1895</v>
      </c>
      <c r="E174" s="7">
        <v>59</v>
      </c>
      <c r="F174">
        <v>61</v>
      </c>
    </row>
    <row r="175" spans="1:30">
      <c r="A175" s="5">
        <v>166</v>
      </c>
      <c r="B175" s="21">
        <v>40982</v>
      </c>
      <c r="C175" s="15">
        <v>231</v>
      </c>
      <c r="D175" s="9">
        <v>1831.25</v>
      </c>
      <c r="E175" s="7">
        <v>58</v>
      </c>
      <c r="F175">
        <v>59</v>
      </c>
    </row>
    <row r="176" spans="1:30">
      <c r="A176" s="5">
        <v>167</v>
      </c>
      <c r="B176" s="21">
        <v>40983</v>
      </c>
      <c r="C176" s="15">
        <v>235</v>
      </c>
      <c r="D176" s="9">
        <v>1840.83</v>
      </c>
      <c r="E176" s="7">
        <v>61</v>
      </c>
      <c r="F176">
        <v>63</v>
      </c>
    </row>
    <row r="177" spans="1:6">
      <c r="A177" s="5">
        <v>168</v>
      </c>
      <c r="B177" s="21">
        <v>40984</v>
      </c>
      <c r="C177" s="15">
        <v>241</v>
      </c>
      <c r="D177" s="9">
        <v>1847.08</v>
      </c>
      <c r="E177" s="7">
        <v>61</v>
      </c>
      <c r="F177">
        <v>63</v>
      </c>
    </row>
    <row r="178" spans="1:6">
      <c r="A178" s="5">
        <v>169</v>
      </c>
      <c r="B178" s="21">
        <v>40985</v>
      </c>
      <c r="C178" s="15">
        <v>262</v>
      </c>
      <c r="D178" s="9">
        <v>1782.5</v>
      </c>
      <c r="E178" s="7">
        <v>58</v>
      </c>
      <c r="F178">
        <v>61</v>
      </c>
    </row>
    <row r="179" spans="1:6">
      <c r="A179" s="5">
        <v>170</v>
      </c>
      <c r="B179" s="21">
        <v>40986</v>
      </c>
      <c r="C179" s="15">
        <v>302</v>
      </c>
      <c r="D179" s="9">
        <v>1781.25</v>
      </c>
      <c r="E179" s="7">
        <v>56</v>
      </c>
      <c r="F179">
        <v>58</v>
      </c>
    </row>
    <row r="180" spans="1:6">
      <c r="A180" s="5">
        <v>171</v>
      </c>
      <c r="B180" s="21">
        <v>40987</v>
      </c>
      <c r="C180" s="15">
        <v>426</v>
      </c>
      <c r="D180" s="9">
        <v>1706.67</v>
      </c>
      <c r="E180" s="7">
        <v>56</v>
      </c>
      <c r="F180">
        <v>58</v>
      </c>
    </row>
    <row r="181" spans="1:6">
      <c r="A181" s="5">
        <v>172</v>
      </c>
      <c r="B181" s="21">
        <v>40988</v>
      </c>
      <c r="C181" s="15">
        <v>531</v>
      </c>
      <c r="D181" s="9">
        <v>1177.08</v>
      </c>
      <c r="E181" s="7">
        <v>57</v>
      </c>
      <c r="F181">
        <v>59</v>
      </c>
    </row>
    <row r="182" spans="1:6">
      <c r="A182" s="5">
        <v>173</v>
      </c>
      <c r="B182" s="21">
        <v>40989</v>
      </c>
      <c r="C182" s="15">
        <v>499</v>
      </c>
      <c r="D182" s="9">
        <v>1202.92</v>
      </c>
      <c r="E182" s="7">
        <v>59</v>
      </c>
      <c r="F182">
        <v>62</v>
      </c>
    </row>
    <row r="183" spans="1:6">
      <c r="A183" s="5">
        <v>174</v>
      </c>
      <c r="B183" s="21">
        <v>40990</v>
      </c>
      <c r="C183" s="15">
        <v>402</v>
      </c>
      <c r="D183" s="9">
        <v>1420.83</v>
      </c>
      <c r="E183" s="7">
        <v>62</v>
      </c>
      <c r="F183">
        <v>64</v>
      </c>
    </row>
    <row r="184" spans="1:6">
      <c r="A184" s="5">
        <v>175</v>
      </c>
      <c r="B184" s="21">
        <v>40991</v>
      </c>
      <c r="C184" s="15">
        <v>331</v>
      </c>
      <c r="D184" s="9">
        <v>1560.83</v>
      </c>
      <c r="E184" s="7">
        <v>62</v>
      </c>
      <c r="F184">
        <v>64</v>
      </c>
    </row>
    <row r="185" spans="1:6">
      <c r="A185" s="5">
        <v>176</v>
      </c>
      <c r="B185" s="21">
        <v>40992</v>
      </c>
      <c r="C185" s="15">
        <v>317</v>
      </c>
      <c r="D185" s="9">
        <v>1665</v>
      </c>
      <c r="E185" s="7">
        <v>62</v>
      </c>
      <c r="F185">
        <v>64</v>
      </c>
    </row>
    <row r="186" spans="1:6">
      <c r="A186" s="5">
        <v>177</v>
      </c>
      <c r="B186" s="21">
        <v>40993</v>
      </c>
      <c r="C186" s="15">
        <v>284</v>
      </c>
      <c r="D186" s="9">
        <v>1823.33</v>
      </c>
      <c r="E186" s="7">
        <v>60</v>
      </c>
      <c r="F186">
        <v>62</v>
      </c>
    </row>
    <row r="187" spans="1:6">
      <c r="A187" s="5">
        <v>178</v>
      </c>
      <c r="B187" s="21">
        <v>40994</v>
      </c>
      <c r="C187" s="15">
        <v>256</v>
      </c>
      <c r="D187" s="9">
        <v>1915.42</v>
      </c>
      <c r="E187" s="7">
        <v>60</v>
      </c>
      <c r="F187">
        <v>63</v>
      </c>
    </row>
    <row r="188" spans="1:6">
      <c r="A188" s="5">
        <v>179</v>
      </c>
      <c r="B188" s="21">
        <v>40995</v>
      </c>
      <c r="C188" s="15">
        <v>248</v>
      </c>
      <c r="D188" s="9">
        <v>1947.5</v>
      </c>
      <c r="E188" s="7">
        <v>60</v>
      </c>
      <c r="F188">
        <v>61</v>
      </c>
    </row>
    <row r="189" spans="1:6">
      <c r="A189" s="5">
        <v>180</v>
      </c>
      <c r="B189" s="21">
        <v>40996</v>
      </c>
      <c r="C189" s="15">
        <v>233</v>
      </c>
      <c r="D189" s="9">
        <v>1995.42</v>
      </c>
      <c r="E189" s="7">
        <v>61</v>
      </c>
      <c r="F189">
        <v>64</v>
      </c>
    </row>
    <row r="190" spans="1:6">
      <c r="A190" s="5">
        <v>181</v>
      </c>
      <c r="B190" s="21">
        <v>40997</v>
      </c>
      <c r="C190" s="15">
        <v>219</v>
      </c>
      <c r="D190" s="9">
        <v>2031.25</v>
      </c>
      <c r="E190" s="7">
        <v>62</v>
      </c>
      <c r="F190">
        <v>65</v>
      </c>
    </row>
    <row r="191" spans="1:6">
      <c r="A191" s="5">
        <v>182</v>
      </c>
      <c r="B191" s="21">
        <v>40998</v>
      </c>
      <c r="C191" s="15">
        <v>210</v>
      </c>
      <c r="D191" s="9">
        <v>2059.58</v>
      </c>
      <c r="E191" s="7">
        <v>65</v>
      </c>
      <c r="F191">
        <v>68</v>
      </c>
    </row>
    <row r="192" spans="1:6">
      <c r="A192" s="5">
        <v>183</v>
      </c>
      <c r="B192" s="21">
        <v>40999</v>
      </c>
      <c r="C192" s="15">
        <v>208</v>
      </c>
      <c r="D192" s="9">
        <v>2093.75</v>
      </c>
      <c r="E192" s="7">
        <v>64</v>
      </c>
      <c r="F192">
        <v>67</v>
      </c>
    </row>
    <row r="193" spans="1:48">
      <c r="A193" s="5">
        <v>184</v>
      </c>
      <c r="B193" s="21">
        <v>41000</v>
      </c>
      <c r="C193" s="15">
        <v>207</v>
      </c>
      <c r="D193" s="9">
        <v>1991.25</v>
      </c>
      <c r="E193" s="7">
        <v>61</v>
      </c>
      <c r="F193">
        <v>64</v>
      </c>
    </row>
    <row r="194" spans="1:48">
      <c r="A194" s="5">
        <v>185</v>
      </c>
      <c r="B194" s="21">
        <v>41001</v>
      </c>
      <c r="C194" s="15">
        <v>210</v>
      </c>
      <c r="D194" s="9">
        <v>1917.5</v>
      </c>
      <c r="E194" s="7">
        <v>61</v>
      </c>
      <c r="F194">
        <v>64</v>
      </c>
    </row>
    <row r="195" spans="1:48">
      <c r="A195" s="5">
        <v>186</v>
      </c>
      <c r="B195" s="21">
        <v>41002</v>
      </c>
      <c r="C195" s="15">
        <v>203</v>
      </c>
      <c r="D195" s="9">
        <v>1993.33</v>
      </c>
      <c r="E195" s="7">
        <v>63</v>
      </c>
      <c r="F195">
        <v>66</v>
      </c>
    </row>
    <row r="196" spans="1:48">
      <c r="A196" s="5">
        <v>187</v>
      </c>
      <c r="B196" s="21">
        <v>41003</v>
      </c>
      <c r="C196" s="15">
        <v>203</v>
      </c>
      <c r="D196" s="9">
        <v>2006.25</v>
      </c>
      <c r="E196" s="7">
        <v>63</v>
      </c>
      <c r="F196">
        <v>65</v>
      </c>
      <c r="G196">
        <v>78</v>
      </c>
      <c r="H196">
        <v>0.12</v>
      </c>
      <c r="I196">
        <v>27</v>
      </c>
      <c r="K196">
        <v>0.57999999999999996</v>
      </c>
      <c r="L196">
        <v>0.04</v>
      </c>
      <c r="M196">
        <v>0.32</v>
      </c>
      <c r="N196">
        <v>1.5</v>
      </c>
      <c r="O196">
        <v>8.1999999999999993</v>
      </c>
      <c r="P196">
        <v>6.4</v>
      </c>
      <c r="Q196">
        <v>50</v>
      </c>
      <c r="R196">
        <v>50</v>
      </c>
      <c r="S196">
        <v>500</v>
      </c>
      <c r="T196">
        <v>91</v>
      </c>
      <c r="U196">
        <v>52</v>
      </c>
      <c r="V196">
        <v>441.25899999999996</v>
      </c>
      <c r="W196">
        <v>6.1</v>
      </c>
      <c r="X196">
        <v>280</v>
      </c>
      <c r="Y196">
        <v>240</v>
      </c>
      <c r="Z196">
        <v>290</v>
      </c>
      <c r="AA196" s="16">
        <v>4.9989999999999997</v>
      </c>
      <c r="AB196" s="16">
        <v>4.9989999999999997</v>
      </c>
      <c r="AC196">
        <v>370</v>
      </c>
      <c r="AE196">
        <v>300</v>
      </c>
      <c r="AF196">
        <v>4.9000000000000004</v>
      </c>
      <c r="AG196">
        <v>740</v>
      </c>
      <c r="AH196">
        <v>4</v>
      </c>
      <c r="AI196">
        <v>6.4</v>
      </c>
      <c r="AJ196">
        <v>1</v>
      </c>
      <c r="AK196" s="16">
        <v>9.9900000000000003E-2</v>
      </c>
      <c r="AL196">
        <v>12</v>
      </c>
      <c r="AM196">
        <v>6.9</v>
      </c>
      <c r="AN196" s="16">
        <v>0.39900000000000002</v>
      </c>
      <c r="AO196">
        <v>9.1</v>
      </c>
      <c r="AQ196">
        <v>8.1</v>
      </c>
      <c r="AR196">
        <v>2183</v>
      </c>
      <c r="AS196">
        <v>56.7</v>
      </c>
      <c r="AT196">
        <v>9.6999999999999993</v>
      </c>
      <c r="AU196">
        <v>17.5</v>
      </c>
      <c r="AV196">
        <f>AU196*(9/5)+32</f>
        <v>63.5</v>
      </c>
    </row>
    <row r="197" spans="1:48">
      <c r="A197" s="5">
        <v>188</v>
      </c>
      <c r="B197" s="21">
        <v>41004</v>
      </c>
      <c r="C197" s="15">
        <v>200</v>
      </c>
      <c r="D197" s="9">
        <v>1970.83</v>
      </c>
      <c r="E197" s="7">
        <v>61</v>
      </c>
      <c r="F197">
        <v>64</v>
      </c>
      <c r="AB197" s="16"/>
    </row>
    <row r="198" spans="1:48">
      <c r="A198" s="5">
        <v>189</v>
      </c>
      <c r="B198" s="21">
        <v>41005</v>
      </c>
      <c r="C198" s="15">
        <v>208</v>
      </c>
      <c r="D198" s="9">
        <v>1899.58</v>
      </c>
      <c r="E198" s="7">
        <v>60</v>
      </c>
      <c r="F198">
        <v>63</v>
      </c>
    </row>
    <row r="199" spans="1:48">
      <c r="A199" s="5">
        <v>190</v>
      </c>
      <c r="B199" s="21">
        <v>41006</v>
      </c>
      <c r="C199" s="15">
        <v>229</v>
      </c>
      <c r="D199" s="9">
        <v>1853.33</v>
      </c>
      <c r="E199" s="7">
        <v>61</v>
      </c>
      <c r="F199">
        <v>65</v>
      </c>
    </row>
    <row r="200" spans="1:48">
      <c r="A200" s="5">
        <v>191</v>
      </c>
      <c r="B200" s="21">
        <v>41007</v>
      </c>
      <c r="C200" s="15">
        <v>228</v>
      </c>
      <c r="D200" s="9">
        <v>1807.92</v>
      </c>
      <c r="E200" s="7">
        <v>64</v>
      </c>
      <c r="F200">
        <v>68</v>
      </c>
    </row>
    <row r="201" spans="1:48">
      <c r="A201" s="5">
        <v>192</v>
      </c>
      <c r="B201" s="21">
        <v>41008</v>
      </c>
      <c r="C201" s="15">
        <v>223</v>
      </c>
      <c r="D201" s="9">
        <v>1767.92</v>
      </c>
      <c r="E201" s="7">
        <v>65</v>
      </c>
      <c r="F201">
        <v>67</v>
      </c>
    </row>
    <row r="202" spans="1:48">
      <c r="A202" s="14">
        <v>193</v>
      </c>
      <c r="B202" s="21">
        <v>41009</v>
      </c>
      <c r="C202" s="15">
        <v>199</v>
      </c>
      <c r="D202" s="9">
        <v>1945</v>
      </c>
      <c r="E202" s="7">
        <v>64</v>
      </c>
      <c r="F202">
        <v>66</v>
      </c>
    </row>
    <row r="203" spans="1:48">
      <c r="A203" s="14">
        <v>194</v>
      </c>
      <c r="B203" s="21">
        <v>41010</v>
      </c>
      <c r="C203" s="15">
        <v>185</v>
      </c>
      <c r="D203" s="9">
        <v>2041.67</v>
      </c>
      <c r="E203" s="7">
        <v>63</v>
      </c>
      <c r="F203">
        <v>65</v>
      </c>
    </row>
    <row r="204" spans="1:48">
      <c r="A204" s="14">
        <v>195</v>
      </c>
      <c r="B204" s="21">
        <v>41011</v>
      </c>
      <c r="C204" s="15">
        <v>191</v>
      </c>
      <c r="D204" s="9">
        <v>1903.75</v>
      </c>
      <c r="E204" s="7">
        <v>61</v>
      </c>
      <c r="F204">
        <v>63</v>
      </c>
    </row>
    <row r="205" spans="1:48">
      <c r="A205" s="14">
        <v>196</v>
      </c>
      <c r="B205" s="21">
        <v>41012</v>
      </c>
      <c r="C205" s="15">
        <v>217</v>
      </c>
      <c r="D205" s="9">
        <v>1747.5</v>
      </c>
      <c r="E205" s="7">
        <v>60</v>
      </c>
      <c r="F205">
        <v>61</v>
      </c>
    </row>
    <row r="206" spans="1:48">
      <c r="A206" s="14">
        <v>197</v>
      </c>
      <c r="B206" s="21">
        <v>41013</v>
      </c>
      <c r="C206" s="15">
        <v>397</v>
      </c>
      <c r="D206" s="9">
        <v>1537.92</v>
      </c>
      <c r="E206" s="7">
        <v>60</v>
      </c>
      <c r="F206">
        <v>63</v>
      </c>
    </row>
    <row r="207" spans="1:48">
      <c r="A207" s="14">
        <v>198</v>
      </c>
      <c r="B207" s="21">
        <v>41014</v>
      </c>
      <c r="C207" s="15">
        <v>932</v>
      </c>
      <c r="D207" s="9">
        <v>492.92</v>
      </c>
      <c r="E207" s="7">
        <v>60</v>
      </c>
      <c r="F207">
        <v>62</v>
      </c>
    </row>
    <row r="208" spans="1:48">
      <c r="A208" s="14">
        <v>199</v>
      </c>
      <c r="B208" s="21">
        <v>41015</v>
      </c>
      <c r="C208" s="15">
        <v>954</v>
      </c>
      <c r="D208" s="9">
        <v>660.42</v>
      </c>
      <c r="E208" s="7">
        <v>63</v>
      </c>
      <c r="F208">
        <v>65</v>
      </c>
    </row>
    <row r="209" spans="1:28">
      <c r="A209" s="14">
        <v>200</v>
      </c>
      <c r="B209" s="21">
        <v>41016</v>
      </c>
      <c r="C209" s="15">
        <v>578</v>
      </c>
      <c r="D209" s="9">
        <v>961.58</v>
      </c>
      <c r="E209" s="7">
        <v>66</v>
      </c>
      <c r="F209">
        <v>69</v>
      </c>
    </row>
    <row r="210" spans="1:28">
      <c r="A210" s="14">
        <v>201</v>
      </c>
      <c r="B210" s="21">
        <v>41017</v>
      </c>
      <c r="C210" s="15">
        <v>382</v>
      </c>
      <c r="D210" s="9">
        <v>1169.58</v>
      </c>
      <c r="E210" s="7">
        <v>68</v>
      </c>
      <c r="F210">
        <v>70</v>
      </c>
    </row>
    <row r="211" spans="1:28">
      <c r="A211" s="14">
        <v>202</v>
      </c>
      <c r="B211" s="21">
        <v>41018</v>
      </c>
      <c r="C211" s="15">
        <v>308</v>
      </c>
      <c r="D211" s="9">
        <v>1294.58</v>
      </c>
      <c r="E211" s="7">
        <v>69</v>
      </c>
      <c r="F211">
        <v>73</v>
      </c>
    </row>
    <row r="212" spans="1:28">
      <c r="A212" s="14">
        <v>203</v>
      </c>
      <c r="B212" s="21">
        <v>41019</v>
      </c>
      <c r="C212" s="15">
        <v>269</v>
      </c>
      <c r="D212" s="9">
        <v>1404.17</v>
      </c>
      <c r="E212" s="7">
        <v>72</v>
      </c>
      <c r="F212">
        <v>77</v>
      </c>
    </row>
    <row r="213" spans="1:28">
      <c r="A213" s="14">
        <v>204</v>
      </c>
      <c r="B213" s="21">
        <v>41020</v>
      </c>
      <c r="C213" s="15">
        <v>246</v>
      </c>
      <c r="D213" s="9">
        <v>1558.75</v>
      </c>
      <c r="E213" s="7">
        <v>75</v>
      </c>
      <c r="F213">
        <v>80</v>
      </c>
    </row>
    <row r="214" spans="1:28">
      <c r="A214" s="14">
        <v>205</v>
      </c>
      <c r="B214" s="21">
        <v>41021</v>
      </c>
      <c r="C214" s="15">
        <v>215</v>
      </c>
      <c r="D214" s="9">
        <v>1630.83</v>
      </c>
      <c r="E214" s="7">
        <v>78</v>
      </c>
      <c r="F214">
        <v>82</v>
      </c>
    </row>
    <row r="215" spans="1:28">
      <c r="A215" s="14">
        <v>206</v>
      </c>
      <c r="B215" s="21">
        <v>41022</v>
      </c>
      <c r="C215" s="15">
        <v>212</v>
      </c>
      <c r="D215" s="9">
        <v>1578.33</v>
      </c>
      <c r="E215" s="7">
        <v>77</v>
      </c>
      <c r="F215">
        <v>80</v>
      </c>
    </row>
    <row r="216" spans="1:28">
      <c r="A216" s="14">
        <v>207</v>
      </c>
      <c r="B216" s="21">
        <v>41023</v>
      </c>
      <c r="C216" s="15">
        <v>199</v>
      </c>
      <c r="D216" s="9">
        <v>1698.75</v>
      </c>
      <c r="E216" s="7">
        <v>74</v>
      </c>
      <c r="F216">
        <v>77</v>
      </c>
    </row>
    <row r="217" spans="1:28">
      <c r="A217" s="14">
        <v>208</v>
      </c>
      <c r="B217" s="21">
        <v>41024</v>
      </c>
      <c r="C217" s="15">
        <v>194</v>
      </c>
      <c r="D217" s="9">
        <v>1735.83</v>
      </c>
      <c r="E217" s="7">
        <v>72</v>
      </c>
      <c r="F217">
        <v>74</v>
      </c>
    </row>
    <row r="218" spans="1:28">
      <c r="A218" s="14">
        <v>209</v>
      </c>
      <c r="B218" s="21">
        <v>41025</v>
      </c>
      <c r="C218" s="15">
        <v>173</v>
      </c>
      <c r="D218" s="9">
        <v>1833.33</v>
      </c>
      <c r="E218" s="7">
        <v>70</v>
      </c>
      <c r="F218">
        <v>72</v>
      </c>
    </row>
    <row r="219" spans="1:28">
      <c r="A219" s="14">
        <v>210</v>
      </c>
      <c r="B219" s="21">
        <v>41026</v>
      </c>
      <c r="C219" s="15">
        <v>150</v>
      </c>
      <c r="D219" s="9">
        <v>1917.5</v>
      </c>
      <c r="E219" s="7">
        <v>67</v>
      </c>
      <c r="F219">
        <v>71</v>
      </c>
    </row>
    <row r="220" spans="1:28">
      <c r="A220" s="14">
        <v>211</v>
      </c>
      <c r="B220" s="21">
        <v>41027</v>
      </c>
      <c r="C220" s="15">
        <v>162</v>
      </c>
      <c r="D220" s="9">
        <v>1762.5</v>
      </c>
      <c r="E220" s="7">
        <v>68</v>
      </c>
      <c r="F220">
        <v>73</v>
      </c>
    </row>
    <row r="221" spans="1:28">
      <c r="A221" s="14">
        <v>212</v>
      </c>
      <c r="B221" s="21">
        <v>41028</v>
      </c>
      <c r="C221" s="15">
        <v>154</v>
      </c>
      <c r="D221" s="9">
        <v>1752.92</v>
      </c>
      <c r="E221" s="7">
        <v>71</v>
      </c>
      <c r="F221">
        <v>76</v>
      </c>
    </row>
    <row r="222" spans="1:28">
      <c r="A222" s="14">
        <v>213</v>
      </c>
      <c r="B222" s="21">
        <v>41029</v>
      </c>
      <c r="C222" s="15">
        <v>154</v>
      </c>
      <c r="D222" s="9">
        <v>1649.58</v>
      </c>
      <c r="E222" s="7">
        <v>74</v>
      </c>
      <c r="F222">
        <v>78</v>
      </c>
    </row>
    <row r="223" spans="1:28">
      <c r="A223" s="14">
        <v>214</v>
      </c>
      <c r="B223" s="21">
        <v>41030</v>
      </c>
      <c r="C223" s="15">
        <v>149</v>
      </c>
      <c r="D223" s="9">
        <v>1625</v>
      </c>
      <c r="E223" s="7">
        <v>74</v>
      </c>
      <c r="F223">
        <v>77</v>
      </c>
    </row>
    <row r="224" spans="1:28">
      <c r="A224" s="14">
        <v>215</v>
      </c>
      <c r="B224" s="21">
        <v>41031</v>
      </c>
      <c r="C224" s="15">
        <v>149</v>
      </c>
      <c r="D224" s="9">
        <v>1702.5</v>
      </c>
      <c r="E224" s="7">
        <v>71</v>
      </c>
      <c r="F224">
        <v>74</v>
      </c>
      <c r="AB224" s="16"/>
    </row>
    <row r="225" spans="1:6">
      <c r="A225" s="14">
        <v>216</v>
      </c>
      <c r="B225" s="21">
        <v>41032</v>
      </c>
      <c r="C225" s="15">
        <v>135</v>
      </c>
      <c r="D225" s="9">
        <v>1860.83</v>
      </c>
      <c r="E225" s="7">
        <v>71</v>
      </c>
      <c r="F225">
        <v>73</v>
      </c>
    </row>
    <row r="226" spans="1:6">
      <c r="A226" s="14">
        <v>217</v>
      </c>
      <c r="B226" s="21">
        <v>41033</v>
      </c>
      <c r="C226" s="15">
        <v>130</v>
      </c>
      <c r="D226" s="9">
        <v>1796.25</v>
      </c>
      <c r="E226" s="7">
        <v>70</v>
      </c>
      <c r="F226">
        <v>74</v>
      </c>
    </row>
    <row r="227" spans="1:6">
      <c r="A227" s="14">
        <v>218</v>
      </c>
      <c r="B227" s="21">
        <v>41034</v>
      </c>
      <c r="C227" s="15">
        <v>135</v>
      </c>
      <c r="D227" s="9">
        <v>1843.33</v>
      </c>
      <c r="E227" s="7">
        <v>68</v>
      </c>
      <c r="F227">
        <v>71</v>
      </c>
    </row>
    <row r="228" spans="1:6">
      <c r="A228" s="14">
        <v>219</v>
      </c>
      <c r="B228" s="21">
        <v>41035</v>
      </c>
      <c r="C228" s="15">
        <v>141</v>
      </c>
      <c r="D228" s="9">
        <v>1876.25</v>
      </c>
      <c r="E228" s="7">
        <v>68</v>
      </c>
      <c r="F228">
        <v>72</v>
      </c>
    </row>
    <row r="229" spans="1:6">
      <c r="A229" s="14">
        <v>220</v>
      </c>
      <c r="B229" s="21">
        <v>41036</v>
      </c>
      <c r="C229" s="15">
        <v>135</v>
      </c>
      <c r="D229" s="9">
        <v>1992.92</v>
      </c>
      <c r="E229" s="7">
        <v>70</v>
      </c>
      <c r="F229">
        <v>74</v>
      </c>
    </row>
    <row r="230" spans="1:6">
      <c r="A230" s="14">
        <v>221</v>
      </c>
      <c r="B230" s="21">
        <v>41037</v>
      </c>
      <c r="C230" s="15">
        <v>139</v>
      </c>
      <c r="D230" s="9">
        <v>1827.92</v>
      </c>
      <c r="E230" s="7">
        <v>72</v>
      </c>
      <c r="F230">
        <v>77</v>
      </c>
    </row>
    <row r="231" spans="1:6">
      <c r="A231" s="14">
        <v>222</v>
      </c>
      <c r="B231" s="21">
        <v>41038</v>
      </c>
      <c r="C231" s="15">
        <v>127</v>
      </c>
      <c r="D231" s="9">
        <v>1851.67</v>
      </c>
      <c r="E231" s="7">
        <v>75</v>
      </c>
      <c r="F231">
        <v>80</v>
      </c>
    </row>
    <row r="232" spans="1:6">
      <c r="A232" s="14">
        <v>223</v>
      </c>
      <c r="B232" s="21">
        <v>41039</v>
      </c>
      <c r="C232" s="15">
        <v>101</v>
      </c>
      <c r="D232" s="9">
        <v>2039.58</v>
      </c>
      <c r="E232" s="7">
        <v>74</v>
      </c>
      <c r="F232">
        <v>79</v>
      </c>
    </row>
    <row r="233" spans="1:6">
      <c r="A233" s="14">
        <v>224</v>
      </c>
      <c r="B233" s="21">
        <v>41040</v>
      </c>
      <c r="C233">
        <v>107</v>
      </c>
      <c r="D233" s="9">
        <v>2092.08</v>
      </c>
      <c r="E233" s="7">
        <v>72.656249999999986</v>
      </c>
      <c r="F233">
        <v>76.900000000000006</v>
      </c>
    </row>
    <row r="234" spans="1:6">
      <c r="A234" s="14">
        <v>225</v>
      </c>
      <c r="B234" s="21">
        <v>41041</v>
      </c>
      <c r="C234">
        <v>118</v>
      </c>
      <c r="D234" s="9">
        <v>1911.67</v>
      </c>
      <c r="E234" s="15">
        <v>74.796875000000043</v>
      </c>
      <c r="F234">
        <v>79.599999999999994</v>
      </c>
    </row>
    <row r="235" spans="1:6">
      <c r="A235" s="14">
        <v>226</v>
      </c>
      <c r="B235" s="21">
        <v>41042</v>
      </c>
      <c r="C235">
        <v>131</v>
      </c>
      <c r="D235" s="9">
        <v>1714.58</v>
      </c>
      <c r="E235" s="15">
        <v>75.88958333333332</v>
      </c>
      <c r="F235">
        <v>79.5</v>
      </c>
    </row>
    <row r="236" spans="1:6">
      <c r="A236" s="14">
        <v>227</v>
      </c>
      <c r="B236" s="21">
        <v>41043</v>
      </c>
      <c r="C236">
        <v>151</v>
      </c>
      <c r="D236" s="9">
        <v>1498.33</v>
      </c>
      <c r="E236" s="15">
        <v>73.924999999999997</v>
      </c>
      <c r="F236">
        <v>77.8</v>
      </c>
    </row>
    <row r="237" spans="1:6">
      <c r="A237" s="14">
        <v>228</v>
      </c>
      <c r="B237" s="21">
        <v>41044</v>
      </c>
      <c r="C237">
        <v>178</v>
      </c>
      <c r="D237" s="9">
        <v>1301.67</v>
      </c>
      <c r="E237" s="15">
        <v>73.13749999999996</v>
      </c>
      <c r="F237">
        <v>77</v>
      </c>
    </row>
    <row r="238" spans="1:6">
      <c r="A238" s="14">
        <v>229</v>
      </c>
      <c r="B238" s="21">
        <v>41045</v>
      </c>
      <c r="C238">
        <v>191</v>
      </c>
      <c r="D238" s="9">
        <v>1177.92</v>
      </c>
      <c r="E238" s="15">
        <v>74.558333333333323</v>
      </c>
      <c r="F238">
        <v>78.900000000000006</v>
      </c>
    </row>
    <row r="239" spans="1:6">
      <c r="A239" s="14">
        <v>230</v>
      </c>
      <c r="B239" s="21">
        <v>41046</v>
      </c>
      <c r="C239">
        <v>180</v>
      </c>
      <c r="D239" s="9">
        <v>1183.33</v>
      </c>
      <c r="E239" s="15">
        <v>75.206249999999997</v>
      </c>
      <c r="F239">
        <v>78.8</v>
      </c>
    </row>
    <row r="240" spans="1:6">
      <c r="A240" s="14">
        <v>231</v>
      </c>
      <c r="B240" s="21">
        <v>41047</v>
      </c>
      <c r="C240">
        <v>178</v>
      </c>
      <c r="D240" s="9">
        <v>1204.58</v>
      </c>
      <c r="E240" s="15">
        <v>72.8333333333333</v>
      </c>
      <c r="F240">
        <v>75.900000000000006</v>
      </c>
    </row>
    <row r="241" spans="1:6">
      <c r="A241" s="14">
        <v>232</v>
      </c>
      <c r="B241" s="21">
        <v>41048</v>
      </c>
      <c r="C241">
        <v>183</v>
      </c>
      <c r="D241" s="9">
        <v>1197.5</v>
      </c>
      <c r="E241" s="15">
        <v>72.1979166666667</v>
      </c>
      <c r="F241">
        <v>76.599999999999994</v>
      </c>
    </row>
    <row r="242" spans="1:6">
      <c r="A242" s="14">
        <v>233</v>
      </c>
      <c r="B242" s="21">
        <v>41049</v>
      </c>
      <c r="C242">
        <v>182</v>
      </c>
      <c r="D242" s="9">
        <v>1042.08</v>
      </c>
      <c r="E242" s="15">
        <v>74.304166666666688</v>
      </c>
      <c r="F242">
        <v>78.599999999999994</v>
      </c>
    </row>
    <row r="243" spans="1:6">
      <c r="A243" s="14">
        <v>234</v>
      </c>
      <c r="B243" s="21">
        <v>41050</v>
      </c>
      <c r="C243">
        <v>186</v>
      </c>
      <c r="D243" s="9">
        <v>1047.08</v>
      </c>
      <c r="E243" s="15">
        <v>75.466666666666683</v>
      </c>
      <c r="F243">
        <v>78.7</v>
      </c>
    </row>
    <row r="244" spans="1:6">
      <c r="A244" s="14">
        <v>235</v>
      </c>
      <c r="B244" s="21">
        <v>41051</v>
      </c>
      <c r="C244">
        <v>190</v>
      </c>
      <c r="D244" s="9">
        <v>1041.25</v>
      </c>
      <c r="E244" s="15">
        <v>74.625</v>
      </c>
      <c r="F244">
        <v>78.099999999999994</v>
      </c>
    </row>
    <row r="245" spans="1:6">
      <c r="A245" s="14">
        <v>236</v>
      </c>
      <c r="B245" s="21">
        <v>41052</v>
      </c>
      <c r="C245">
        <v>162</v>
      </c>
      <c r="D245" s="9">
        <v>1272.08</v>
      </c>
      <c r="E245" s="15">
        <v>73.223958333333329</v>
      </c>
      <c r="F245">
        <v>76.099999999999994</v>
      </c>
    </row>
    <row r="246" spans="1:6">
      <c r="A246" s="14">
        <v>237</v>
      </c>
      <c r="B246" s="21">
        <v>41053</v>
      </c>
      <c r="C246">
        <v>112</v>
      </c>
      <c r="D246" s="9">
        <v>1598.33</v>
      </c>
      <c r="E246" s="15">
        <v>71.740625000000009</v>
      </c>
      <c r="F246">
        <v>75.400000000000006</v>
      </c>
    </row>
    <row r="247" spans="1:6">
      <c r="A247" s="14">
        <v>238</v>
      </c>
      <c r="B247" s="21">
        <v>41054</v>
      </c>
      <c r="C247">
        <v>105</v>
      </c>
      <c r="D247" s="9">
        <v>1638.33</v>
      </c>
      <c r="E247" s="15">
        <v>68.255208333333314</v>
      </c>
      <c r="F247">
        <v>72.400000000000006</v>
      </c>
    </row>
    <row r="248" spans="1:6">
      <c r="A248" s="14">
        <v>239</v>
      </c>
      <c r="B248" s="21">
        <v>41055</v>
      </c>
      <c r="C248">
        <v>125</v>
      </c>
      <c r="D248" s="9">
        <v>1480.42</v>
      </c>
      <c r="E248" s="15">
        <v>67.463541666666671</v>
      </c>
      <c r="F248">
        <v>72.099999999999994</v>
      </c>
    </row>
    <row r="249" spans="1:6">
      <c r="A249" s="14">
        <v>240</v>
      </c>
      <c r="B249" s="21">
        <v>41056</v>
      </c>
      <c r="C249">
        <v>146</v>
      </c>
      <c r="D249" s="9">
        <v>1332.08</v>
      </c>
      <c r="E249" s="15">
        <v>68.690624999999997</v>
      </c>
      <c r="F249">
        <v>73.5</v>
      </c>
    </row>
    <row r="250" spans="1:6">
      <c r="A250" s="14">
        <v>241</v>
      </c>
      <c r="B250" s="21">
        <v>41057</v>
      </c>
      <c r="C250">
        <v>156</v>
      </c>
      <c r="D250" s="9">
        <v>1222.08</v>
      </c>
      <c r="E250" s="15">
        <v>70.873958333333334</v>
      </c>
      <c r="F250">
        <v>75.2</v>
      </c>
    </row>
    <row r="251" spans="1:6">
      <c r="A251" s="14">
        <v>242</v>
      </c>
      <c r="B251" s="21">
        <v>41058</v>
      </c>
      <c r="C251">
        <v>161</v>
      </c>
      <c r="D251" s="9">
        <v>1218.75</v>
      </c>
      <c r="E251" s="15">
        <v>71.88333333333334</v>
      </c>
      <c r="F251">
        <v>76.3</v>
      </c>
    </row>
    <row r="252" spans="1:6">
      <c r="A252" s="14">
        <v>243</v>
      </c>
      <c r="B252" s="21">
        <v>41059</v>
      </c>
      <c r="C252">
        <v>146</v>
      </c>
      <c r="D252" s="9">
        <v>1332.5</v>
      </c>
      <c r="E252" s="15">
        <v>74.005208333333371</v>
      </c>
      <c r="F252">
        <v>78.599999999999994</v>
      </c>
    </row>
    <row r="253" spans="1:6">
      <c r="A253" s="14">
        <v>244</v>
      </c>
      <c r="B253" s="21">
        <v>41060</v>
      </c>
      <c r="C253">
        <v>119</v>
      </c>
      <c r="D253" s="9">
        <v>1475.83</v>
      </c>
      <c r="E253" s="15">
        <v>76.45</v>
      </c>
      <c r="F253">
        <v>81.8</v>
      </c>
    </row>
    <row r="254" spans="1:6">
      <c r="A254" s="14">
        <v>245</v>
      </c>
      <c r="B254" s="21">
        <v>41061</v>
      </c>
      <c r="C254">
        <v>104</v>
      </c>
      <c r="D254" s="9">
        <v>1675.83</v>
      </c>
      <c r="E254" s="15">
        <v>79.82916666666668</v>
      </c>
      <c r="F254">
        <v>85.1</v>
      </c>
    </row>
    <row r="255" spans="1:6">
      <c r="A255" s="14">
        <v>246</v>
      </c>
      <c r="B255" s="21">
        <v>41062</v>
      </c>
      <c r="C255">
        <v>113</v>
      </c>
      <c r="D255" s="9">
        <v>1492.92</v>
      </c>
      <c r="E255" s="15">
        <v>80.635416666666686</v>
      </c>
      <c r="F255">
        <v>83.7</v>
      </c>
    </row>
    <row r="256" spans="1:6">
      <c r="A256" s="14">
        <v>247</v>
      </c>
      <c r="B256" s="21">
        <v>41063</v>
      </c>
      <c r="C256">
        <v>116</v>
      </c>
      <c r="D256" s="9">
        <v>1466.67</v>
      </c>
      <c r="E256" s="15">
        <v>77.579166666666666</v>
      </c>
      <c r="F256">
        <v>81.5</v>
      </c>
    </row>
    <row r="257" spans="1:40">
      <c r="A257" s="14">
        <v>248</v>
      </c>
      <c r="B257" s="21">
        <v>41064</v>
      </c>
      <c r="C257">
        <v>124</v>
      </c>
      <c r="D257" s="9">
        <v>1444.58</v>
      </c>
      <c r="E257" s="15">
        <v>74.506249999999994</v>
      </c>
      <c r="F257">
        <v>78.7</v>
      </c>
    </row>
    <row r="258" spans="1:40">
      <c r="A258" s="14">
        <v>249</v>
      </c>
      <c r="B258" s="21">
        <v>41065</v>
      </c>
      <c r="C258">
        <v>141</v>
      </c>
      <c r="D258" s="9">
        <v>1427.5</v>
      </c>
      <c r="E258" s="15">
        <v>70.553124999999994</v>
      </c>
      <c r="F258">
        <v>74.3</v>
      </c>
    </row>
    <row r="259" spans="1:40">
      <c r="A259" s="14">
        <v>250</v>
      </c>
      <c r="B259" s="21">
        <v>41066</v>
      </c>
      <c r="C259">
        <v>140</v>
      </c>
      <c r="D259" s="9">
        <v>1369.58</v>
      </c>
      <c r="E259" s="15">
        <v>69.291666666666643</v>
      </c>
      <c r="F259">
        <v>73</v>
      </c>
    </row>
    <row r="260" spans="1:40">
      <c r="A260" s="14">
        <v>251</v>
      </c>
      <c r="B260" s="21">
        <v>41067</v>
      </c>
      <c r="C260">
        <v>154</v>
      </c>
      <c r="D260" s="9">
        <v>1287.92</v>
      </c>
      <c r="E260" s="15">
        <v>71.247916666666683</v>
      </c>
      <c r="F260">
        <v>76.5</v>
      </c>
      <c r="L260" s="16"/>
      <c r="N260" s="16"/>
      <c r="S260" s="16"/>
      <c r="AB260" s="16"/>
      <c r="AK260" s="16"/>
      <c r="AN260" s="16"/>
    </row>
    <row r="261" spans="1:40">
      <c r="A261" s="14">
        <v>252</v>
      </c>
      <c r="B261" s="21">
        <v>41068</v>
      </c>
      <c r="C261">
        <v>151</v>
      </c>
      <c r="D261" s="9">
        <v>1272.5</v>
      </c>
      <c r="E261" s="15">
        <v>73.368749999999977</v>
      </c>
      <c r="F261">
        <v>77.400000000000006</v>
      </c>
    </row>
    <row r="262" spans="1:40">
      <c r="A262" s="14">
        <v>253</v>
      </c>
      <c r="B262" s="21">
        <v>41069</v>
      </c>
      <c r="C262">
        <v>152</v>
      </c>
      <c r="D262" s="9">
        <v>1276.67</v>
      </c>
      <c r="E262" s="15">
        <v>70.804166666666646</v>
      </c>
      <c r="F262">
        <v>74.599999999999994</v>
      </c>
    </row>
    <row r="263" spans="1:40">
      <c r="A263" s="14">
        <v>254</v>
      </c>
      <c r="B263" s="21">
        <v>41070</v>
      </c>
      <c r="C263">
        <v>159</v>
      </c>
      <c r="D263" s="9">
        <v>1206.52</v>
      </c>
      <c r="E263" s="15">
        <v>69.565217391304358</v>
      </c>
      <c r="F263">
        <v>74.900000000000006</v>
      </c>
    </row>
    <row r="264" spans="1:40">
      <c r="A264" s="14">
        <v>255</v>
      </c>
      <c r="B264" s="21">
        <v>41071</v>
      </c>
      <c r="C264">
        <v>161</v>
      </c>
      <c r="D264" s="9">
        <v>1240.83</v>
      </c>
      <c r="E264" s="15">
        <v>73.9375</v>
      </c>
      <c r="F264">
        <v>79.599999999999994</v>
      </c>
    </row>
    <row r="265" spans="1:40">
      <c r="A265" s="14">
        <v>256</v>
      </c>
      <c r="B265" s="21">
        <v>41072</v>
      </c>
      <c r="C265">
        <v>174</v>
      </c>
      <c r="D265" s="9">
        <v>1252.08</v>
      </c>
      <c r="E265" s="15">
        <v>77.036458333333329</v>
      </c>
      <c r="F265">
        <v>81.599999999999994</v>
      </c>
    </row>
    <row r="266" spans="1:40">
      <c r="A266" s="14">
        <v>257</v>
      </c>
      <c r="B266" s="21">
        <v>41073</v>
      </c>
      <c r="C266">
        <v>167</v>
      </c>
      <c r="D266" s="9">
        <v>1015.42</v>
      </c>
      <c r="E266" s="15">
        <v>69.186458333333348</v>
      </c>
    </row>
    <row r="267" spans="1:40">
      <c r="A267" s="14">
        <v>258</v>
      </c>
      <c r="B267" s="21">
        <v>41074</v>
      </c>
      <c r="C267">
        <v>154</v>
      </c>
      <c r="D267" s="9">
        <v>1317.92</v>
      </c>
      <c r="E267" s="15">
        <v>79.255208333333357</v>
      </c>
      <c r="F267">
        <v>83.1</v>
      </c>
    </row>
    <row r="268" spans="1:40">
      <c r="A268" s="14">
        <v>259</v>
      </c>
      <c r="B268" s="21">
        <v>41075</v>
      </c>
      <c r="C268">
        <v>134</v>
      </c>
      <c r="D268" s="9">
        <v>1392.5</v>
      </c>
      <c r="E268" s="15">
        <v>78.425000000000011</v>
      </c>
      <c r="F268">
        <v>81.900000000000006</v>
      </c>
    </row>
    <row r="269" spans="1:40">
      <c r="A269" s="14">
        <v>260</v>
      </c>
      <c r="B269" s="21">
        <v>41076</v>
      </c>
      <c r="C269">
        <v>126</v>
      </c>
      <c r="D269" s="9">
        <v>1317.5</v>
      </c>
      <c r="E269" s="15">
        <v>79.417708333333294</v>
      </c>
      <c r="F269">
        <v>84</v>
      </c>
    </row>
    <row r="270" spans="1:40">
      <c r="A270" s="14">
        <v>261</v>
      </c>
      <c r="B270" s="21">
        <v>41077</v>
      </c>
      <c r="C270">
        <v>142</v>
      </c>
      <c r="D270" s="9">
        <v>1181.25</v>
      </c>
      <c r="E270" s="15">
        <v>81.763541666666683</v>
      </c>
      <c r="F270">
        <v>86.6</v>
      </c>
    </row>
    <row r="271" spans="1:40">
      <c r="A271" s="14">
        <v>262</v>
      </c>
      <c r="B271" s="21">
        <v>41078</v>
      </c>
      <c r="C271">
        <v>155</v>
      </c>
      <c r="D271" s="9">
        <v>1135</v>
      </c>
      <c r="E271" s="15">
        <v>82.120833333333337</v>
      </c>
      <c r="F271">
        <v>86.2</v>
      </c>
    </row>
    <row r="272" spans="1:40">
      <c r="A272" s="14">
        <v>263</v>
      </c>
      <c r="B272" s="21">
        <v>41079</v>
      </c>
      <c r="C272">
        <v>143</v>
      </c>
      <c r="D272" s="9">
        <v>1227.92</v>
      </c>
      <c r="E272" s="15">
        <v>78.11770833333334</v>
      </c>
      <c r="F272">
        <v>81.8</v>
      </c>
    </row>
    <row r="273" spans="1:6">
      <c r="A273" s="14">
        <v>264</v>
      </c>
      <c r="B273" s="21">
        <v>41080</v>
      </c>
      <c r="C273">
        <v>109</v>
      </c>
      <c r="D273" s="9">
        <v>1483.75</v>
      </c>
      <c r="E273" s="15">
        <v>77.223958333333329</v>
      </c>
      <c r="F273">
        <v>81.900000000000006</v>
      </c>
    </row>
    <row r="274" spans="1:6">
      <c r="A274" s="14">
        <v>265</v>
      </c>
      <c r="B274" s="21">
        <v>41081</v>
      </c>
      <c r="C274">
        <v>91</v>
      </c>
      <c r="D274" s="9">
        <v>1638.75</v>
      </c>
      <c r="E274" s="15">
        <v>79.035416666666677</v>
      </c>
      <c r="F274">
        <v>83.9</v>
      </c>
    </row>
    <row r="275" spans="1:6">
      <c r="A275" s="14">
        <v>266</v>
      </c>
      <c r="B275" s="21">
        <v>41082</v>
      </c>
      <c r="C275">
        <v>98</v>
      </c>
      <c r="D275" s="9">
        <v>1356.67</v>
      </c>
      <c r="E275" s="15">
        <v>76.528125000000003</v>
      </c>
      <c r="F275">
        <v>80.5</v>
      </c>
    </row>
    <row r="276" spans="1:6">
      <c r="A276" s="14">
        <v>267</v>
      </c>
      <c r="B276" s="21">
        <v>41083</v>
      </c>
      <c r="C276">
        <v>101</v>
      </c>
      <c r="D276" s="9">
        <v>1308.75</v>
      </c>
      <c r="E276" s="15">
        <v>74.612500000000026</v>
      </c>
      <c r="F276">
        <v>79.2</v>
      </c>
    </row>
    <row r="277" spans="1:6">
      <c r="A277" s="14">
        <v>268</v>
      </c>
      <c r="B277" s="21">
        <v>41084</v>
      </c>
      <c r="C277">
        <v>113</v>
      </c>
      <c r="D277" s="9">
        <v>1317.08</v>
      </c>
      <c r="E277" s="15">
        <v>73.571874999999991</v>
      </c>
      <c r="F277">
        <v>78.3</v>
      </c>
    </row>
    <row r="278" spans="1:6">
      <c r="A278" s="14">
        <v>269</v>
      </c>
      <c r="B278" s="21">
        <v>41085</v>
      </c>
      <c r="C278">
        <v>105</v>
      </c>
      <c r="D278" s="9">
        <v>1335</v>
      </c>
      <c r="E278" s="15">
        <v>73.669791666666683</v>
      </c>
      <c r="F278">
        <v>78.3</v>
      </c>
    </row>
    <row r="279" spans="1:6">
      <c r="A279" s="14">
        <v>270</v>
      </c>
      <c r="B279" s="21">
        <v>41086</v>
      </c>
      <c r="C279">
        <v>106</v>
      </c>
      <c r="D279" s="9">
        <v>1324.58</v>
      </c>
      <c r="E279" s="15">
        <v>72.967708333333334</v>
      </c>
      <c r="F279">
        <v>77.3</v>
      </c>
    </row>
    <row r="280" spans="1:6">
      <c r="A280" s="14">
        <v>271</v>
      </c>
      <c r="B280" s="21">
        <v>41087</v>
      </c>
      <c r="C280">
        <v>115</v>
      </c>
      <c r="D280" s="9">
        <v>1215.83</v>
      </c>
      <c r="E280" s="15">
        <v>74.757291666666632</v>
      </c>
      <c r="F280">
        <v>80.400000000000006</v>
      </c>
    </row>
    <row r="281" spans="1:6">
      <c r="A281" s="14">
        <v>272</v>
      </c>
      <c r="B281" s="21">
        <v>41088</v>
      </c>
      <c r="C281">
        <v>116</v>
      </c>
      <c r="D281" s="9">
        <v>1150</v>
      </c>
      <c r="E281" s="15">
        <v>76.880208333333357</v>
      </c>
      <c r="F281">
        <v>81.8</v>
      </c>
    </row>
    <row r="282" spans="1:6">
      <c r="A282" s="14">
        <v>273</v>
      </c>
      <c r="B282" s="21">
        <v>41089</v>
      </c>
      <c r="C282">
        <v>133</v>
      </c>
      <c r="D282" s="9">
        <v>1188.75</v>
      </c>
      <c r="E282" s="15">
        <v>77.423958333333331</v>
      </c>
      <c r="F282">
        <v>81.900000000000006</v>
      </c>
    </row>
    <row r="283" spans="1:6">
      <c r="A283" s="14">
        <v>274</v>
      </c>
      <c r="B283" s="21">
        <v>41090</v>
      </c>
      <c r="C283">
        <v>139</v>
      </c>
      <c r="D283" s="19">
        <v>1206.25</v>
      </c>
      <c r="E283">
        <v>77.979166666666657</v>
      </c>
      <c r="F283">
        <v>82.9</v>
      </c>
    </row>
    <row r="284" spans="1:6">
      <c r="A284" s="14">
        <v>275</v>
      </c>
      <c r="B284" s="21">
        <v>41091</v>
      </c>
      <c r="C284">
        <v>148</v>
      </c>
      <c r="D284" s="19">
        <v>1149.58</v>
      </c>
      <c r="E284">
        <v>79.214583333333309</v>
      </c>
      <c r="F284">
        <v>83.2</v>
      </c>
    </row>
    <row r="285" spans="1:6">
      <c r="A285" s="14">
        <v>276</v>
      </c>
      <c r="B285" s="21">
        <v>41092</v>
      </c>
      <c r="C285">
        <v>137</v>
      </c>
      <c r="D285" s="19">
        <v>1258.33</v>
      </c>
      <c r="E285">
        <v>79.805208333333368</v>
      </c>
      <c r="F285">
        <v>85.3</v>
      </c>
    </row>
    <row r="286" spans="1:6">
      <c r="A286" s="14">
        <v>277</v>
      </c>
      <c r="B286" s="21">
        <v>41093</v>
      </c>
      <c r="C286">
        <v>127</v>
      </c>
      <c r="D286" s="19">
        <v>1293.33</v>
      </c>
      <c r="E286">
        <v>80.399999999999977</v>
      </c>
      <c r="F286">
        <v>84.5</v>
      </c>
    </row>
    <row r="287" spans="1:6">
      <c r="A287" s="14">
        <v>278</v>
      </c>
      <c r="B287" s="21">
        <v>41094</v>
      </c>
      <c r="C287">
        <v>121</v>
      </c>
      <c r="D287" s="19">
        <v>1274.17</v>
      </c>
      <c r="E287">
        <v>80.043749999999974</v>
      </c>
      <c r="F287">
        <v>84.5</v>
      </c>
    </row>
    <row r="288" spans="1:6">
      <c r="A288" s="14">
        <v>279</v>
      </c>
      <c r="B288" s="21">
        <v>41095</v>
      </c>
      <c r="C288">
        <v>119</v>
      </c>
      <c r="D288" s="19">
        <v>1247.5</v>
      </c>
      <c r="E288">
        <v>78.685416666666697</v>
      </c>
      <c r="F288">
        <v>82.7</v>
      </c>
    </row>
    <row r="289" spans="1:47">
      <c r="A289" s="14">
        <v>280</v>
      </c>
      <c r="B289" s="21">
        <v>41096</v>
      </c>
      <c r="C289">
        <v>119</v>
      </c>
      <c r="D289" s="19">
        <v>1169.17</v>
      </c>
      <c r="E289">
        <v>77.306250000000034</v>
      </c>
      <c r="F289">
        <v>81.599999999999994</v>
      </c>
    </row>
    <row r="290" spans="1:47">
      <c r="A290" s="14">
        <v>281</v>
      </c>
      <c r="B290" s="21">
        <v>41097</v>
      </c>
      <c r="C290">
        <v>129</v>
      </c>
      <c r="D290" s="19">
        <v>1134.58</v>
      </c>
      <c r="E290">
        <v>78.343750000000014</v>
      </c>
      <c r="F290">
        <v>83.1</v>
      </c>
    </row>
    <row r="291" spans="1:47">
      <c r="A291" s="14">
        <v>282</v>
      </c>
      <c r="B291" s="21">
        <v>41098</v>
      </c>
      <c r="C291">
        <v>138</v>
      </c>
      <c r="D291" s="19">
        <v>1102.92</v>
      </c>
      <c r="E291">
        <v>79.621874999999989</v>
      </c>
      <c r="F291">
        <v>84.3</v>
      </c>
    </row>
    <row r="292" spans="1:47">
      <c r="A292" s="14">
        <v>283</v>
      </c>
      <c r="B292" s="21">
        <v>41099</v>
      </c>
      <c r="C292">
        <v>129</v>
      </c>
      <c r="D292" s="19">
        <v>1194.17</v>
      </c>
      <c r="E292">
        <v>79.666666666666643</v>
      </c>
      <c r="F292">
        <v>84.2</v>
      </c>
    </row>
    <row r="293" spans="1:47">
      <c r="A293" s="14">
        <v>284</v>
      </c>
      <c r="B293" s="21">
        <v>41100</v>
      </c>
      <c r="C293">
        <v>119</v>
      </c>
      <c r="D293" s="19">
        <v>1161.25</v>
      </c>
      <c r="E293">
        <v>80.015624999999972</v>
      </c>
      <c r="F293">
        <v>84.9</v>
      </c>
    </row>
    <row r="294" spans="1:47">
      <c r="A294" s="14">
        <v>285</v>
      </c>
      <c r="B294" s="21">
        <v>41101</v>
      </c>
      <c r="C294">
        <v>124</v>
      </c>
      <c r="D294" s="19">
        <v>1131.25</v>
      </c>
      <c r="E294">
        <v>81.75104166666668</v>
      </c>
      <c r="F294">
        <v>86.2</v>
      </c>
      <c r="G294" s="3"/>
      <c r="H294" s="3"/>
      <c r="I294" s="20"/>
      <c r="K294" s="16"/>
      <c r="L294" s="16"/>
      <c r="M294" s="3"/>
      <c r="N294" s="3"/>
      <c r="O294" s="20"/>
      <c r="P294" s="3"/>
      <c r="Q294" s="20"/>
      <c r="R294" s="3"/>
      <c r="S294" s="3"/>
      <c r="T294" s="3"/>
      <c r="U294" s="3"/>
      <c r="V294" s="3"/>
      <c r="W294" s="3"/>
      <c r="X294" s="3"/>
      <c r="Y294" s="3"/>
      <c r="Z294" s="3"/>
      <c r="AB294" s="16"/>
      <c r="AC294" s="3"/>
      <c r="AD294" s="3"/>
      <c r="AE294" s="3"/>
      <c r="AF294" s="3"/>
      <c r="AG294" s="3"/>
      <c r="AH294" s="3"/>
      <c r="AI294" s="3"/>
      <c r="AJ294" s="3"/>
      <c r="AK294" s="16"/>
      <c r="AL294" s="3"/>
      <c r="AM294" s="3"/>
      <c r="AN294" s="16"/>
      <c r="AO294" s="3"/>
      <c r="AP294" s="1"/>
      <c r="AQ294" s="3"/>
      <c r="AR294" s="3"/>
      <c r="AS294" s="3"/>
      <c r="AT294" s="3"/>
      <c r="AU294" s="3"/>
    </row>
    <row r="295" spans="1:47">
      <c r="A295" s="14">
        <v>286</v>
      </c>
      <c r="B295" s="21">
        <v>41102</v>
      </c>
      <c r="C295">
        <v>128</v>
      </c>
      <c r="D295" s="19">
        <v>1086.25</v>
      </c>
      <c r="E295">
        <v>83.289583333333297</v>
      </c>
      <c r="F295">
        <v>88</v>
      </c>
    </row>
    <row r="296" spans="1:47">
      <c r="A296" s="14">
        <v>287</v>
      </c>
      <c r="B296" s="21">
        <v>41103</v>
      </c>
      <c r="C296">
        <v>127</v>
      </c>
      <c r="D296" s="19">
        <v>1085</v>
      </c>
      <c r="E296">
        <v>83.807291666666671</v>
      </c>
      <c r="F296">
        <v>88.1</v>
      </c>
    </row>
    <row r="297" spans="1:47">
      <c r="A297" s="14">
        <v>288</v>
      </c>
      <c r="B297" s="21">
        <v>41104</v>
      </c>
      <c r="C297">
        <v>123</v>
      </c>
      <c r="D297" s="19">
        <v>1105.83</v>
      </c>
      <c r="E297">
        <v>81.177083333333329</v>
      </c>
      <c r="F297">
        <v>84.9</v>
      </c>
    </row>
    <row r="298" spans="1:47">
      <c r="A298" s="14">
        <v>289</v>
      </c>
      <c r="B298" s="21">
        <v>41105</v>
      </c>
      <c r="C298">
        <v>118</v>
      </c>
      <c r="D298" s="19">
        <v>1124.17</v>
      </c>
      <c r="E298">
        <v>80.404166666666697</v>
      </c>
      <c r="F298">
        <v>85.1</v>
      </c>
    </row>
    <row r="299" spans="1:47">
      <c r="A299" s="14">
        <v>290</v>
      </c>
      <c r="B299" s="21">
        <v>41106</v>
      </c>
      <c r="C299">
        <v>128</v>
      </c>
      <c r="D299" s="19">
        <v>1029.17</v>
      </c>
      <c r="E299">
        <v>79.013541666666683</v>
      </c>
      <c r="F299">
        <v>82.3</v>
      </c>
    </row>
    <row r="300" spans="1:47">
      <c r="A300" s="14">
        <v>291</v>
      </c>
      <c r="B300" s="21">
        <v>41107</v>
      </c>
      <c r="C300">
        <v>134</v>
      </c>
      <c r="D300" s="19">
        <v>1045.83</v>
      </c>
      <c r="E300">
        <v>76.293750000000003</v>
      </c>
      <c r="F300">
        <v>80.5</v>
      </c>
    </row>
    <row r="301" spans="1:47">
      <c r="A301" s="14">
        <v>292</v>
      </c>
      <c r="B301" s="21">
        <v>41108</v>
      </c>
      <c r="C301">
        <v>134</v>
      </c>
      <c r="D301" s="19">
        <v>1027.92</v>
      </c>
      <c r="E301">
        <v>75.767708333333317</v>
      </c>
      <c r="F301">
        <v>80.7</v>
      </c>
    </row>
    <row r="302" spans="1:47">
      <c r="A302" s="14">
        <v>293</v>
      </c>
      <c r="B302" s="21">
        <v>41109</v>
      </c>
      <c r="C302">
        <v>142</v>
      </c>
      <c r="D302" s="19">
        <v>1023.75</v>
      </c>
      <c r="E302">
        <v>77.207291666666677</v>
      </c>
      <c r="F302">
        <v>81.8</v>
      </c>
    </row>
    <row r="303" spans="1:47">
      <c r="A303" s="14">
        <v>294</v>
      </c>
      <c r="B303" s="21">
        <v>41110</v>
      </c>
      <c r="C303">
        <v>149</v>
      </c>
      <c r="D303" s="19">
        <v>997.08</v>
      </c>
      <c r="E303">
        <v>77.688541666666666</v>
      </c>
      <c r="F303">
        <v>81.8</v>
      </c>
    </row>
    <row r="304" spans="1:47">
      <c r="A304" s="14">
        <v>295</v>
      </c>
      <c r="B304" s="21">
        <v>41111</v>
      </c>
      <c r="C304">
        <v>151</v>
      </c>
      <c r="D304" s="19">
        <v>992.5</v>
      </c>
      <c r="E304">
        <v>79.158333333333346</v>
      </c>
      <c r="F304">
        <v>84.2</v>
      </c>
    </row>
    <row r="305" spans="1:37">
      <c r="A305" s="14">
        <v>296</v>
      </c>
      <c r="B305" s="21">
        <v>41112</v>
      </c>
      <c r="C305">
        <v>149</v>
      </c>
      <c r="D305" s="19">
        <v>1025</v>
      </c>
      <c r="E305">
        <v>80.537500000000009</v>
      </c>
      <c r="F305">
        <v>84.6</v>
      </c>
    </row>
    <row r="306" spans="1:37">
      <c r="A306" s="14">
        <v>297</v>
      </c>
      <c r="B306" s="21">
        <v>41113</v>
      </c>
      <c r="C306">
        <v>144</v>
      </c>
      <c r="D306" s="19">
        <v>969.58</v>
      </c>
      <c r="E306">
        <v>81.03854166666666</v>
      </c>
      <c r="F306">
        <v>84.7</v>
      </c>
    </row>
    <row r="307" spans="1:37">
      <c r="A307" s="14">
        <v>298</v>
      </c>
      <c r="B307" s="21">
        <v>41114</v>
      </c>
      <c r="C307">
        <v>147</v>
      </c>
      <c r="D307" s="19">
        <v>941.25</v>
      </c>
      <c r="E307">
        <v>79.40520833333332</v>
      </c>
      <c r="F307">
        <v>83.9</v>
      </c>
    </row>
    <row r="308" spans="1:37">
      <c r="A308" s="14">
        <v>299</v>
      </c>
      <c r="B308" s="21">
        <v>41115</v>
      </c>
      <c r="C308">
        <v>169</v>
      </c>
      <c r="D308" s="19">
        <v>974.17</v>
      </c>
      <c r="E308">
        <v>78.718749999999986</v>
      </c>
      <c r="F308">
        <v>83</v>
      </c>
    </row>
    <row r="309" spans="1:37">
      <c r="A309" s="14">
        <v>300</v>
      </c>
      <c r="B309" s="21">
        <v>41116</v>
      </c>
      <c r="C309">
        <v>150</v>
      </c>
      <c r="D309" s="19">
        <v>942.08</v>
      </c>
      <c r="E309">
        <v>78.236458333333346</v>
      </c>
      <c r="F309">
        <v>82.3</v>
      </c>
    </row>
    <row r="310" spans="1:37">
      <c r="A310" s="14">
        <v>301</v>
      </c>
      <c r="B310" s="21">
        <v>41117</v>
      </c>
      <c r="C310">
        <v>142</v>
      </c>
      <c r="D310" s="19">
        <v>985.83</v>
      </c>
      <c r="E310">
        <v>77.99166666666666</v>
      </c>
      <c r="F310">
        <v>82.5</v>
      </c>
    </row>
    <row r="311" spans="1:37">
      <c r="A311" s="14">
        <v>302</v>
      </c>
      <c r="B311" s="21">
        <v>41118</v>
      </c>
      <c r="C311">
        <v>156</v>
      </c>
      <c r="D311" s="19">
        <v>982.08</v>
      </c>
      <c r="E311">
        <v>78.046875</v>
      </c>
      <c r="F311">
        <v>82.4</v>
      </c>
    </row>
    <row r="312" spans="1:37">
      <c r="A312" s="14">
        <v>303</v>
      </c>
      <c r="B312" s="21">
        <v>41119</v>
      </c>
      <c r="C312">
        <v>155</v>
      </c>
      <c r="D312" s="19">
        <v>972.08</v>
      </c>
      <c r="E312">
        <v>77.934374999999989</v>
      </c>
      <c r="F312">
        <v>82.5</v>
      </c>
    </row>
    <row r="313" spans="1:37">
      <c r="A313" s="14">
        <v>304</v>
      </c>
      <c r="B313" s="21">
        <v>41120</v>
      </c>
      <c r="C313">
        <v>150</v>
      </c>
      <c r="D313" s="19">
        <v>1015</v>
      </c>
      <c r="E313">
        <v>78.488541666666677</v>
      </c>
      <c r="F313">
        <v>83.3</v>
      </c>
    </row>
    <row r="314" spans="1:37">
      <c r="A314" s="14">
        <v>305</v>
      </c>
      <c r="B314" s="21">
        <v>41121</v>
      </c>
      <c r="C314">
        <v>155</v>
      </c>
      <c r="D314" s="8">
        <v>905.42</v>
      </c>
      <c r="E314" s="7">
        <v>79.796874999999986</v>
      </c>
      <c r="F314" s="8">
        <v>84.9</v>
      </c>
    </row>
    <row r="315" spans="1:37">
      <c r="A315" s="14">
        <v>306</v>
      </c>
      <c r="B315" s="21">
        <v>41122</v>
      </c>
      <c r="C315">
        <v>160</v>
      </c>
      <c r="D315" s="8">
        <v>861.67</v>
      </c>
      <c r="E315" s="7">
        <v>80.475000000000009</v>
      </c>
      <c r="F315" s="8">
        <v>84.7</v>
      </c>
      <c r="AB315" s="16"/>
      <c r="AK315" s="16"/>
    </row>
    <row r="316" spans="1:37">
      <c r="A316" s="14">
        <v>307</v>
      </c>
      <c r="B316" s="21">
        <v>41123</v>
      </c>
      <c r="C316">
        <v>159</v>
      </c>
      <c r="D316" s="8">
        <v>920</v>
      </c>
      <c r="E316" s="7">
        <v>80.608333333333348</v>
      </c>
      <c r="F316" s="8">
        <v>85</v>
      </c>
    </row>
    <row r="317" spans="1:37">
      <c r="A317" s="14">
        <v>308</v>
      </c>
      <c r="B317" s="21">
        <v>41124</v>
      </c>
      <c r="C317">
        <v>135</v>
      </c>
      <c r="D317" s="8">
        <v>1112.92</v>
      </c>
      <c r="E317" s="7">
        <v>80.698958333333351</v>
      </c>
      <c r="F317" s="8">
        <v>84.7</v>
      </c>
    </row>
    <row r="318" spans="1:37">
      <c r="A318" s="14">
        <v>309</v>
      </c>
      <c r="B318" s="21">
        <v>41125</v>
      </c>
      <c r="C318">
        <v>112</v>
      </c>
      <c r="D318" s="8">
        <v>1213.75</v>
      </c>
      <c r="E318" s="7">
        <v>79.567708333333329</v>
      </c>
      <c r="F318" s="8">
        <v>82.1</v>
      </c>
    </row>
    <row r="319" spans="1:37">
      <c r="A319" s="14">
        <v>310</v>
      </c>
      <c r="B319" s="21">
        <v>41126</v>
      </c>
      <c r="C319">
        <v>121</v>
      </c>
      <c r="D319" s="8">
        <v>1123.33</v>
      </c>
      <c r="E319" s="7">
        <v>78.348958333333357</v>
      </c>
      <c r="F319" s="8">
        <v>82.8</v>
      </c>
    </row>
    <row r="320" spans="1:37">
      <c r="A320" s="14">
        <v>311</v>
      </c>
      <c r="B320" s="21">
        <v>41127</v>
      </c>
      <c r="C320">
        <v>135</v>
      </c>
      <c r="D320" s="8">
        <v>1102.92</v>
      </c>
      <c r="E320" s="7">
        <v>78.472916666666649</v>
      </c>
      <c r="F320" s="8">
        <v>82.5</v>
      </c>
    </row>
    <row r="321" spans="1:6">
      <c r="A321" s="14">
        <v>312</v>
      </c>
      <c r="B321" s="21">
        <v>41128</v>
      </c>
      <c r="C321">
        <v>135</v>
      </c>
      <c r="D321" s="8">
        <v>1008.33</v>
      </c>
      <c r="E321" s="7">
        <v>78.482291666666654</v>
      </c>
      <c r="F321" s="8">
        <v>82.4</v>
      </c>
    </row>
    <row r="322" spans="1:6">
      <c r="A322" s="14">
        <v>313</v>
      </c>
      <c r="B322" s="21">
        <v>41129</v>
      </c>
      <c r="C322">
        <v>137</v>
      </c>
      <c r="D322" s="8">
        <v>951.25</v>
      </c>
      <c r="E322" s="7">
        <v>78.190625000000026</v>
      </c>
      <c r="F322" s="8">
        <v>82.4</v>
      </c>
    </row>
    <row r="323" spans="1:6">
      <c r="A323" s="14">
        <v>314</v>
      </c>
      <c r="B323" s="21">
        <v>41130</v>
      </c>
      <c r="C323">
        <v>126</v>
      </c>
      <c r="D323" s="8">
        <v>964.58</v>
      </c>
      <c r="E323" s="7">
        <v>79.715625000000003</v>
      </c>
      <c r="F323" s="8">
        <v>84.4</v>
      </c>
    </row>
    <row r="324" spans="1:6">
      <c r="A324" s="14">
        <v>315</v>
      </c>
      <c r="B324" s="21">
        <v>41131</v>
      </c>
      <c r="C324">
        <v>126</v>
      </c>
      <c r="D324" s="8">
        <v>984.17</v>
      </c>
      <c r="E324" s="7">
        <v>81.288541666666632</v>
      </c>
      <c r="F324" s="8">
        <v>85.5</v>
      </c>
    </row>
    <row r="325" spans="1:6">
      <c r="A325" s="14">
        <v>316</v>
      </c>
      <c r="B325" s="21">
        <v>41132</v>
      </c>
      <c r="C325">
        <v>129</v>
      </c>
      <c r="D325" s="8">
        <v>915</v>
      </c>
      <c r="E325" s="7">
        <v>81.726041666666703</v>
      </c>
      <c r="F325" s="8">
        <v>86.1</v>
      </c>
    </row>
    <row r="326" spans="1:6">
      <c r="A326" s="14">
        <v>317</v>
      </c>
      <c r="B326" s="21">
        <v>41133</v>
      </c>
      <c r="C326">
        <v>126</v>
      </c>
      <c r="D326" s="8">
        <v>972.92</v>
      </c>
      <c r="E326" s="7">
        <v>82.531249999999986</v>
      </c>
      <c r="F326" s="8">
        <v>86.9</v>
      </c>
    </row>
    <row r="327" spans="1:6">
      <c r="A327" s="14">
        <v>318</v>
      </c>
      <c r="B327" s="21">
        <v>41134</v>
      </c>
      <c r="C327">
        <v>119</v>
      </c>
      <c r="D327" s="8">
        <v>1013.33</v>
      </c>
      <c r="E327" s="7">
        <v>83.191666666666691</v>
      </c>
      <c r="F327" s="8">
        <v>87.1</v>
      </c>
    </row>
    <row r="328" spans="1:6">
      <c r="A328" s="14">
        <v>319</v>
      </c>
      <c r="B328" s="21">
        <v>41135</v>
      </c>
      <c r="C328">
        <v>126</v>
      </c>
      <c r="D328" s="8">
        <v>968.75</v>
      </c>
      <c r="E328" s="7">
        <v>83.620833333333366</v>
      </c>
      <c r="F328" s="8">
        <v>87.7</v>
      </c>
    </row>
    <row r="329" spans="1:6">
      <c r="A329" s="14">
        <v>320</v>
      </c>
      <c r="B329" s="21">
        <v>41136</v>
      </c>
      <c r="C329">
        <v>109</v>
      </c>
      <c r="D329" s="8">
        <v>1066.67</v>
      </c>
      <c r="E329" s="7">
        <v>83.170833333333363</v>
      </c>
      <c r="F329" s="8">
        <v>86.8</v>
      </c>
    </row>
    <row r="330" spans="1:6">
      <c r="A330" s="14">
        <v>321</v>
      </c>
      <c r="B330" s="21">
        <v>41137</v>
      </c>
      <c r="C330">
        <v>91</v>
      </c>
      <c r="D330" s="8">
        <v>1201.25</v>
      </c>
      <c r="E330" s="7">
        <v>81.381250000000009</v>
      </c>
      <c r="F330" s="8">
        <v>84.7</v>
      </c>
    </row>
    <row r="331" spans="1:6">
      <c r="A331" s="14">
        <v>322</v>
      </c>
      <c r="B331" s="21">
        <v>41138</v>
      </c>
      <c r="C331">
        <v>91</v>
      </c>
      <c r="D331" s="8">
        <v>1170.83</v>
      </c>
      <c r="E331" s="7">
        <v>80.386458333333337</v>
      </c>
      <c r="F331" s="8">
        <v>83.8</v>
      </c>
    </row>
    <row r="332" spans="1:6">
      <c r="A332" s="14">
        <v>323</v>
      </c>
      <c r="B332" s="21">
        <v>41139</v>
      </c>
      <c r="C332">
        <v>102</v>
      </c>
      <c r="D332" s="8">
        <v>1108.75</v>
      </c>
      <c r="E332" s="7">
        <v>79.19687500000002</v>
      </c>
      <c r="F332" s="8">
        <v>81.8</v>
      </c>
    </row>
    <row r="333" spans="1:6">
      <c r="A333" s="14">
        <v>324</v>
      </c>
      <c r="B333" s="21">
        <v>41140</v>
      </c>
      <c r="C333">
        <v>123</v>
      </c>
      <c r="D333" s="8">
        <v>985</v>
      </c>
      <c r="E333" s="7">
        <v>78.610416666666666</v>
      </c>
      <c r="F333" s="8">
        <v>83</v>
      </c>
    </row>
    <row r="334" spans="1:6">
      <c r="A334" s="14">
        <v>325</v>
      </c>
      <c r="B334" s="21">
        <v>41141</v>
      </c>
      <c r="C334">
        <v>138</v>
      </c>
      <c r="D334" s="8">
        <v>972.5</v>
      </c>
      <c r="E334" s="7">
        <v>78.04791666666668</v>
      </c>
      <c r="F334">
        <v>82.7</v>
      </c>
    </row>
    <row r="335" spans="1:6">
      <c r="A335" s="14">
        <v>326</v>
      </c>
      <c r="B335" s="21">
        <v>41142</v>
      </c>
      <c r="C335">
        <v>142</v>
      </c>
      <c r="D335" s="8">
        <v>883.33</v>
      </c>
      <c r="E335" s="7">
        <v>78.286458333333329</v>
      </c>
      <c r="F335">
        <v>82.3</v>
      </c>
    </row>
    <row r="336" spans="1:6">
      <c r="A336" s="14">
        <v>327</v>
      </c>
      <c r="B336" s="21">
        <v>41143</v>
      </c>
      <c r="C336">
        <v>138</v>
      </c>
      <c r="D336" s="8">
        <v>947.92</v>
      </c>
      <c r="E336" s="7">
        <v>78.226041666666688</v>
      </c>
      <c r="F336" s="8">
        <v>82.3</v>
      </c>
    </row>
    <row r="337" spans="1:6">
      <c r="A337" s="14">
        <v>328</v>
      </c>
      <c r="B337" s="21">
        <v>41144</v>
      </c>
      <c r="C337">
        <v>116</v>
      </c>
      <c r="D337" s="8">
        <v>1033.75</v>
      </c>
      <c r="E337" s="7">
        <v>78.763541666666683</v>
      </c>
      <c r="F337" s="8">
        <v>82.7</v>
      </c>
    </row>
    <row r="338" spans="1:6">
      <c r="A338" s="14">
        <v>329</v>
      </c>
      <c r="B338" s="21">
        <v>41145</v>
      </c>
      <c r="C338">
        <v>108</v>
      </c>
      <c r="D338" s="8">
        <v>1097.92</v>
      </c>
      <c r="E338" s="7">
        <v>78.730208333333323</v>
      </c>
      <c r="F338" s="8">
        <v>81.900000000000006</v>
      </c>
    </row>
    <row r="339" spans="1:6">
      <c r="A339" s="14">
        <v>330</v>
      </c>
      <c r="B339" s="21">
        <v>41146</v>
      </c>
      <c r="C339">
        <v>119</v>
      </c>
      <c r="D339" s="8">
        <v>1100.83</v>
      </c>
      <c r="E339" s="7">
        <v>77.946874999999991</v>
      </c>
      <c r="F339" s="8">
        <v>81.400000000000006</v>
      </c>
    </row>
    <row r="340" spans="1:6">
      <c r="A340" s="14">
        <v>331</v>
      </c>
      <c r="B340" s="21">
        <v>41147</v>
      </c>
      <c r="C340">
        <v>121</v>
      </c>
      <c r="D340" s="8">
        <v>1050</v>
      </c>
      <c r="E340" s="7">
        <v>76.277083333333351</v>
      </c>
      <c r="F340" s="8">
        <v>79.599999999999994</v>
      </c>
    </row>
    <row r="341" spans="1:6">
      <c r="A341" s="14">
        <v>332</v>
      </c>
      <c r="B341" s="21">
        <v>41148</v>
      </c>
      <c r="C341">
        <v>101</v>
      </c>
      <c r="D341" s="8">
        <v>1139.17</v>
      </c>
      <c r="E341" s="7">
        <v>74.339583333333323</v>
      </c>
      <c r="F341" s="8">
        <v>78.2</v>
      </c>
    </row>
    <row r="342" spans="1:6">
      <c r="A342" s="14">
        <v>333</v>
      </c>
      <c r="B342" s="21">
        <v>41149</v>
      </c>
      <c r="C342">
        <v>91</v>
      </c>
      <c r="D342" s="8">
        <v>1217.5</v>
      </c>
      <c r="E342" s="7">
        <v>75.487499999999997</v>
      </c>
      <c r="F342" s="8">
        <v>79.900000000000006</v>
      </c>
    </row>
    <row r="343" spans="1:6">
      <c r="A343" s="14">
        <v>334</v>
      </c>
      <c r="B343" s="21">
        <v>41150</v>
      </c>
      <c r="C343">
        <v>89</v>
      </c>
      <c r="D343" s="8">
        <v>1157.5</v>
      </c>
      <c r="E343" s="7">
        <v>75.710416666666688</v>
      </c>
      <c r="F343" s="8">
        <v>79.599999999999994</v>
      </c>
    </row>
    <row r="344" spans="1:6">
      <c r="A344" s="14">
        <v>335</v>
      </c>
      <c r="B344" s="21">
        <v>41151</v>
      </c>
      <c r="C344">
        <v>73</v>
      </c>
      <c r="D344" s="8">
        <v>1343.33</v>
      </c>
      <c r="E344" s="7">
        <v>77.094791666666666</v>
      </c>
      <c r="F344" s="8">
        <v>81.599999999999994</v>
      </c>
    </row>
    <row r="345" spans="1:6">
      <c r="A345" s="14">
        <v>336</v>
      </c>
      <c r="B345" s="21">
        <v>41152</v>
      </c>
      <c r="C345">
        <v>76</v>
      </c>
      <c r="D345" s="8">
        <v>1357.5</v>
      </c>
      <c r="E345" s="7">
        <v>76.303124999999994</v>
      </c>
      <c r="F345" s="8">
        <v>80.099999999999994</v>
      </c>
    </row>
    <row r="346" spans="1:6">
      <c r="A346" s="14">
        <v>337</v>
      </c>
      <c r="B346" s="21">
        <v>41153</v>
      </c>
      <c r="C346">
        <v>96</v>
      </c>
      <c r="D346" s="8">
        <v>1135.83</v>
      </c>
      <c r="E346" s="7">
        <v>73.678125000000009</v>
      </c>
      <c r="F346" s="8">
        <v>77.3</v>
      </c>
    </row>
    <row r="347" spans="1:6">
      <c r="A347" s="14">
        <v>338</v>
      </c>
      <c r="B347" s="21">
        <v>41154</v>
      </c>
      <c r="C347">
        <v>96</v>
      </c>
      <c r="D347" s="8">
        <v>1185.42</v>
      </c>
      <c r="E347" s="7">
        <v>74.13749999999996</v>
      </c>
      <c r="F347" s="8">
        <v>78.400000000000006</v>
      </c>
    </row>
    <row r="348" spans="1:6">
      <c r="A348" s="14">
        <v>339</v>
      </c>
      <c r="B348" s="21">
        <v>41155</v>
      </c>
      <c r="C348">
        <v>108</v>
      </c>
      <c r="D348" s="8">
        <v>1169.58</v>
      </c>
      <c r="E348" s="7">
        <v>75.362499999999997</v>
      </c>
      <c r="F348" s="8">
        <v>79.599999999999994</v>
      </c>
    </row>
    <row r="349" spans="1:6">
      <c r="A349" s="14">
        <v>340</v>
      </c>
      <c r="B349" s="21">
        <v>41156</v>
      </c>
      <c r="C349">
        <v>94</v>
      </c>
      <c r="D349" s="8">
        <v>1200.83</v>
      </c>
      <c r="E349" s="7">
        <v>76.373958333333334</v>
      </c>
      <c r="F349" s="8">
        <v>80.099999999999994</v>
      </c>
    </row>
    <row r="350" spans="1:6">
      <c r="A350" s="14">
        <v>341</v>
      </c>
      <c r="B350" s="21">
        <v>41157</v>
      </c>
      <c r="C350">
        <v>92</v>
      </c>
      <c r="D350" s="8">
        <v>1157.5</v>
      </c>
      <c r="E350" s="7">
        <v>76.446874999999991</v>
      </c>
      <c r="F350" s="8">
        <v>79.099999999999994</v>
      </c>
    </row>
    <row r="351" spans="1:6">
      <c r="A351" s="14">
        <v>342</v>
      </c>
      <c r="B351" s="21">
        <v>41158</v>
      </c>
      <c r="C351">
        <v>85</v>
      </c>
      <c r="D351" s="8">
        <v>1264.58</v>
      </c>
      <c r="E351" s="7">
        <v>76.42916666666666</v>
      </c>
      <c r="F351" s="8">
        <v>80.3</v>
      </c>
    </row>
    <row r="352" spans="1:6">
      <c r="A352" s="14">
        <v>343</v>
      </c>
      <c r="B352" s="21">
        <v>41159</v>
      </c>
      <c r="C352">
        <v>70</v>
      </c>
      <c r="D352" s="8">
        <v>1408.33</v>
      </c>
      <c r="E352" s="7">
        <v>75.930208333333312</v>
      </c>
      <c r="F352" s="8">
        <v>79.400000000000006</v>
      </c>
    </row>
    <row r="353" spans="1:40">
      <c r="A353" s="14">
        <v>344</v>
      </c>
      <c r="B353" s="21">
        <v>41160</v>
      </c>
      <c r="C353">
        <v>63</v>
      </c>
      <c r="D353" s="8">
        <v>1558.33</v>
      </c>
      <c r="E353" s="7">
        <v>76.220833333333317</v>
      </c>
      <c r="F353" s="8">
        <v>79.8</v>
      </c>
    </row>
    <row r="354" spans="1:40">
      <c r="A354" s="14">
        <v>345</v>
      </c>
      <c r="B354" s="21">
        <v>41161</v>
      </c>
      <c r="C354">
        <v>54</v>
      </c>
      <c r="D354" s="8">
        <v>1679.17</v>
      </c>
      <c r="E354" s="7">
        <v>75.323958333333309</v>
      </c>
      <c r="F354" s="8">
        <v>78.7</v>
      </c>
    </row>
    <row r="355" spans="1:40">
      <c r="A355" s="14">
        <v>346</v>
      </c>
      <c r="B355" s="21">
        <v>41162</v>
      </c>
      <c r="C355">
        <v>53</v>
      </c>
      <c r="D355" s="8">
        <v>1739.17</v>
      </c>
      <c r="E355" s="7">
        <v>74.08750000000002</v>
      </c>
      <c r="F355" s="8">
        <v>78</v>
      </c>
    </row>
    <row r="356" spans="1:40">
      <c r="A356" s="14">
        <v>347</v>
      </c>
      <c r="B356" s="21">
        <v>41163</v>
      </c>
      <c r="C356">
        <v>59</v>
      </c>
      <c r="D356" s="8">
        <v>1698.33</v>
      </c>
      <c r="E356" s="7">
        <v>74.63333333333334</v>
      </c>
      <c r="F356" s="8">
        <v>79.099999999999994</v>
      </c>
    </row>
    <row r="357" spans="1:40">
      <c r="A357" s="14">
        <v>348</v>
      </c>
      <c r="B357" s="21">
        <v>41164</v>
      </c>
      <c r="C357">
        <v>54</v>
      </c>
      <c r="D357" s="8">
        <v>1574.17</v>
      </c>
      <c r="E357" s="7">
        <v>75.170833333333363</v>
      </c>
      <c r="F357" s="8">
        <v>79.099999999999994</v>
      </c>
      <c r="L357" s="16"/>
      <c r="AB357" s="16"/>
      <c r="AK357" s="16"/>
      <c r="AN357" s="16"/>
    </row>
    <row r="358" spans="1:40">
      <c r="A358" s="14">
        <v>349</v>
      </c>
      <c r="B358" s="21">
        <v>41165</v>
      </c>
      <c r="C358">
        <v>51</v>
      </c>
      <c r="D358" s="8">
        <v>1583.75</v>
      </c>
      <c r="E358" s="7">
        <v>76.094791666666637</v>
      </c>
      <c r="F358" s="8">
        <v>80.400000000000006</v>
      </c>
    </row>
    <row r="359" spans="1:40">
      <c r="A359" s="14">
        <v>350</v>
      </c>
      <c r="B359" s="21">
        <v>41166</v>
      </c>
      <c r="C359">
        <v>58</v>
      </c>
      <c r="D359" s="8">
        <v>1519.58</v>
      </c>
      <c r="E359" s="7">
        <v>77.294791666666654</v>
      </c>
      <c r="F359" s="8">
        <v>81.5</v>
      </c>
    </row>
    <row r="360" spans="1:40">
      <c r="A360" s="14">
        <v>351</v>
      </c>
      <c r="B360" s="21">
        <v>41167</v>
      </c>
      <c r="C360">
        <v>64</v>
      </c>
      <c r="D360" s="8">
        <v>1441.67</v>
      </c>
      <c r="E360" s="7">
        <v>77.004166666666677</v>
      </c>
      <c r="F360" s="8">
        <v>80.7</v>
      </c>
    </row>
    <row r="361" spans="1:40">
      <c r="A361" s="14">
        <v>352</v>
      </c>
      <c r="B361" s="21">
        <v>41168</v>
      </c>
      <c r="C361">
        <v>66</v>
      </c>
      <c r="D361" s="8">
        <v>1357.5</v>
      </c>
      <c r="E361" s="7">
        <v>75.989583333333329</v>
      </c>
      <c r="F361" s="8">
        <v>79.400000000000006</v>
      </c>
    </row>
    <row r="362" spans="1:40">
      <c r="A362" s="14">
        <v>353</v>
      </c>
      <c r="B362" s="21">
        <v>41169</v>
      </c>
      <c r="C362">
        <v>68</v>
      </c>
      <c r="D362" s="8">
        <v>1325.83</v>
      </c>
      <c r="E362" s="7">
        <v>74.676041666666677</v>
      </c>
      <c r="F362" s="8">
        <v>77.900000000000006</v>
      </c>
    </row>
    <row r="363" spans="1:40">
      <c r="A363" s="14">
        <v>354</v>
      </c>
      <c r="B363" s="21">
        <v>41170</v>
      </c>
      <c r="C363">
        <v>69</v>
      </c>
      <c r="D363" s="8">
        <v>1279.58</v>
      </c>
      <c r="E363" s="7">
        <v>73.287499999999994</v>
      </c>
      <c r="F363" s="8">
        <v>76.2</v>
      </c>
    </row>
    <row r="364" spans="1:40">
      <c r="A364" s="14">
        <v>355</v>
      </c>
      <c r="B364" s="21">
        <v>41171</v>
      </c>
      <c r="C364">
        <v>79</v>
      </c>
      <c r="D364" s="8">
        <v>1214.58</v>
      </c>
      <c r="E364" s="7">
        <v>72.177083333333329</v>
      </c>
      <c r="F364" s="8">
        <v>75.5</v>
      </c>
    </row>
    <row r="365" spans="1:40">
      <c r="A365" s="14">
        <v>356</v>
      </c>
      <c r="B365" s="21">
        <v>41172</v>
      </c>
      <c r="C365">
        <v>70</v>
      </c>
      <c r="D365" s="8">
        <v>1251.25</v>
      </c>
      <c r="E365" s="7">
        <v>71.588541666666671</v>
      </c>
      <c r="F365" s="8">
        <v>75</v>
      </c>
    </row>
    <row r="366" spans="1:40">
      <c r="A366" s="14">
        <v>357</v>
      </c>
      <c r="B366" s="21">
        <v>41173</v>
      </c>
      <c r="C366">
        <v>73</v>
      </c>
      <c r="D366" s="8">
        <v>1249.17</v>
      </c>
      <c r="E366" s="7">
        <v>71.81874999999998</v>
      </c>
      <c r="F366" s="8">
        <v>75.2</v>
      </c>
    </row>
    <row r="367" spans="1:40">
      <c r="A367" s="14">
        <v>358</v>
      </c>
      <c r="B367" s="21">
        <v>41174</v>
      </c>
      <c r="C367">
        <v>78</v>
      </c>
      <c r="D367" s="8">
        <v>1247.5</v>
      </c>
      <c r="E367" s="7">
        <v>72.878124999999997</v>
      </c>
      <c r="F367" s="8">
        <v>76.5</v>
      </c>
    </row>
    <row r="368" spans="1:40">
      <c r="A368" s="14">
        <v>359</v>
      </c>
      <c r="B368" s="21">
        <v>41175</v>
      </c>
      <c r="C368">
        <v>81</v>
      </c>
      <c r="D368" s="8">
        <v>1275.83</v>
      </c>
      <c r="E368" s="7">
        <v>73.821874999999977</v>
      </c>
      <c r="F368" s="8">
        <v>77.400000000000006</v>
      </c>
    </row>
    <row r="369" spans="1:6">
      <c r="A369" s="14">
        <v>360</v>
      </c>
      <c r="B369" s="21">
        <v>41176</v>
      </c>
      <c r="C369">
        <v>96</v>
      </c>
      <c r="D369" s="8">
        <v>1215</v>
      </c>
      <c r="E369" s="7">
        <v>72.481249999999989</v>
      </c>
      <c r="F369" s="8">
        <v>75.2</v>
      </c>
    </row>
    <row r="370" spans="1:6">
      <c r="A370" s="14">
        <v>361</v>
      </c>
      <c r="B370" s="21">
        <v>41177</v>
      </c>
      <c r="C370">
        <v>87</v>
      </c>
      <c r="D370" s="8">
        <v>1157.08</v>
      </c>
      <c r="E370" s="7">
        <v>71.477083333333297</v>
      </c>
      <c r="F370" s="8">
        <v>74.900000000000006</v>
      </c>
    </row>
    <row r="371" spans="1:6">
      <c r="A371" s="14">
        <v>362</v>
      </c>
      <c r="B371" s="21">
        <v>41178</v>
      </c>
      <c r="C371">
        <v>85</v>
      </c>
      <c r="D371" s="8">
        <v>1224.17</v>
      </c>
      <c r="E371" s="7">
        <v>72.132291666666674</v>
      </c>
      <c r="F371" s="8">
        <v>75.599999999999994</v>
      </c>
    </row>
    <row r="372" spans="1:6">
      <c r="A372" s="14">
        <v>363</v>
      </c>
      <c r="B372" s="21">
        <v>41179</v>
      </c>
      <c r="C372">
        <v>90</v>
      </c>
      <c r="D372" s="8">
        <v>1218.75</v>
      </c>
      <c r="E372" s="7">
        <v>72.713541666666671</v>
      </c>
      <c r="F372" s="8">
        <v>76.2</v>
      </c>
    </row>
    <row r="373" spans="1:6">
      <c r="A373" s="14">
        <v>364</v>
      </c>
      <c r="B373" s="21">
        <v>41180</v>
      </c>
      <c r="C373">
        <v>75</v>
      </c>
      <c r="D373" s="8">
        <v>1356.25</v>
      </c>
      <c r="E373" s="7">
        <v>73.555208333333368</v>
      </c>
      <c r="F373" s="8">
        <v>77.099999999999994</v>
      </c>
    </row>
    <row r="374" spans="1:6">
      <c r="A374" s="14">
        <v>365</v>
      </c>
      <c r="B374" s="21">
        <v>41181</v>
      </c>
      <c r="C374">
        <v>62</v>
      </c>
      <c r="D374" s="8">
        <v>1450.42</v>
      </c>
      <c r="E374" s="7">
        <v>73.244791666666643</v>
      </c>
      <c r="F374" s="8">
        <v>76.900000000000006</v>
      </c>
    </row>
    <row r="375" spans="1:6">
      <c r="B375" s="21">
        <v>41182</v>
      </c>
      <c r="C375">
        <v>71</v>
      </c>
      <c r="D375" s="19">
        <v>1287.08</v>
      </c>
      <c r="E375" s="19">
        <v>73.32083333333334</v>
      </c>
      <c r="F375" s="8">
        <v>76.8</v>
      </c>
    </row>
    <row r="376" spans="1:6">
      <c r="B376" s="21">
        <v>41183</v>
      </c>
      <c r="C376">
        <v>92</v>
      </c>
      <c r="D376" s="19">
        <v>1149.17</v>
      </c>
      <c r="E376" s="19">
        <v>73.171875000000028</v>
      </c>
      <c r="F376" s="8">
        <v>76.599999999999994</v>
      </c>
    </row>
    <row r="377" spans="1:6">
      <c r="B377" s="21">
        <v>41184</v>
      </c>
      <c r="C377">
        <v>99</v>
      </c>
      <c r="D377" s="19">
        <v>1182.5</v>
      </c>
      <c r="E377" s="19">
        <v>73.476041666666646</v>
      </c>
      <c r="F377" s="8">
        <v>76.7</v>
      </c>
    </row>
    <row r="378" spans="1:6">
      <c r="B378" s="21">
        <v>41185</v>
      </c>
      <c r="C378">
        <v>97</v>
      </c>
      <c r="D378" s="19">
        <v>1226.25</v>
      </c>
      <c r="E378" s="19">
        <v>73.85208333333334</v>
      </c>
      <c r="F378" s="8">
        <v>77.900000000000006</v>
      </c>
    </row>
    <row r="379" spans="1:6">
      <c r="B379" s="21">
        <v>41186</v>
      </c>
      <c r="C379">
        <v>88</v>
      </c>
      <c r="D379" s="19">
        <v>1307.5</v>
      </c>
      <c r="E379" s="19">
        <v>72.864583333333329</v>
      </c>
      <c r="F379" s="8">
        <v>75.599999999999994</v>
      </c>
    </row>
    <row r="380" spans="1:6">
      <c r="B380" s="21">
        <v>41187</v>
      </c>
      <c r="C380">
        <v>76</v>
      </c>
      <c r="D380" s="19">
        <v>1465.22</v>
      </c>
      <c r="E380" s="19">
        <v>70.445652173913047</v>
      </c>
      <c r="F380" s="8">
        <v>72.8</v>
      </c>
    </row>
    <row r="381" spans="1:6">
      <c r="B381" s="21">
        <v>41188</v>
      </c>
      <c r="C381">
        <v>64</v>
      </c>
      <c r="D381" s="19">
        <v>1512.92</v>
      </c>
      <c r="E381" s="19">
        <v>68.884374999999991</v>
      </c>
      <c r="F381" s="8">
        <v>72.2</v>
      </c>
    </row>
    <row r="382" spans="1:6">
      <c r="B382" s="21">
        <v>41189</v>
      </c>
      <c r="C382">
        <v>62</v>
      </c>
      <c r="D382" s="19">
        <v>1544.58</v>
      </c>
      <c r="E382" s="19">
        <v>68.83125000000004</v>
      </c>
      <c r="F382" s="8">
        <v>72.099999999999994</v>
      </c>
    </row>
    <row r="383" spans="1:6">
      <c r="B383" s="21">
        <v>41190</v>
      </c>
      <c r="C383">
        <v>68</v>
      </c>
      <c r="D383" s="19">
        <v>1424.58</v>
      </c>
      <c r="E383" s="19">
        <v>68.282291666666666</v>
      </c>
      <c r="F383" s="8">
        <v>71.5</v>
      </c>
    </row>
    <row r="384" spans="1:6">
      <c r="B384" s="21">
        <v>41191</v>
      </c>
      <c r="C384">
        <v>82</v>
      </c>
      <c r="D384" s="19">
        <v>1434.58</v>
      </c>
      <c r="E384" s="19">
        <v>67.064583333333331</v>
      </c>
      <c r="F384" s="8">
        <v>70.099999999999994</v>
      </c>
    </row>
    <row r="385" spans="2:47">
      <c r="B385" s="21">
        <v>41192</v>
      </c>
      <c r="C385">
        <v>108</v>
      </c>
      <c r="D385" s="19">
        <v>1255.83</v>
      </c>
      <c r="E385" s="19">
        <v>66.651041666666657</v>
      </c>
      <c r="F385" s="8">
        <v>69.400000000000006</v>
      </c>
    </row>
    <row r="386" spans="2:47">
      <c r="B386" s="21">
        <v>41193</v>
      </c>
      <c r="C386">
        <v>117</v>
      </c>
      <c r="D386" s="19">
        <v>1315.42</v>
      </c>
      <c r="E386" s="19">
        <v>64.442708333333343</v>
      </c>
      <c r="F386" s="8">
        <v>67.3</v>
      </c>
    </row>
    <row r="387" spans="2:47">
      <c r="B387" s="21">
        <v>41194</v>
      </c>
      <c r="C387">
        <v>107</v>
      </c>
      <c r="D387" s="19">
        <v>1396.67</v>
      </c>
      <c r="E387" s="19">
        <v>63.706250000000018</v>
      </c>
      <c r="F387" s="8">
        <v>65.3</v>
      </c>
    </row>
    <row r="388" spans="2:47">
      <c r="B388" s="21">
        <v>41195</v>
      </c>
      <c r="C388">
        <v>115</v>
      </c>
      <c r="D388" s="19">
        <v>1324.17</v>
      </c>
      <c r="E388" s="19">
        <v>63.878125000000011</v>
      </c>
      <c r="F388" s="8">
        <v>66.8</v>
      </c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</row>
    <row r="389" spans="2:47">
      <c r="B389" s="21">
        <v>41196</v>
      </c>
      <c r="C389">
        <v>116</v>
      </c>
      <c r="D389" s="19">
        <v>1360.83</v>
      </c>
      <c r="E389" s="19">
        <v>64.738541666666649</v>
      </c>
      <c r="F389" s="8">
        <v>68</v>
      </c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</row>
    <row r="390" spans="2:47">
      <c r="B390" s="21">
        <v>41197</v>
      </c>
      <c r="C390">
        <v>110</v>
      </c>
      <c r="D390" s="19">
        <v>1384.58</v>
      </c>
      <c r="E390" s="19">
        <v>66.020833333333329</v>
      </c>
      <c r="F390" s="8">
        <v>69.400000000000006</v>
      </c>
      <c r="AA390"/>
    </row>
    <row r="391" spans="2:47">
      <c r="B391" s="21">
        <v>41198</v>
      </c>
      <c r="C391">
        <v>118</v>
      </c>
      <c r="D391" s="19">
        <v>1396.25</v>
      </c>
      <c r="E391" s="19">
        <v>67.728124999999991</v>
      </c>
      <c r="F391" s="8">
        <v>71.3</v>
      </c>
      <c r="AA391"/>
    </row>
    <row r="392" spans="2:47">
      <c r="B392" s="21">
        <v>41199</v>
      </c>
      <c r="C392">
        <v>122</v>
      </c>
      <c r="D392" s="19">
        <v>1415.42</v>
      </c>
      <c r="E392" s="19">
        <v>67.014583333333334</v>
      </c>
      <c r="F392" s="8">
        <v>69.400000000000006</v>
      </c>
      <c r="AA392"/>
    </row>
    <row r="393" spans="2:47">
      <c r="B393" s="21">
        <v>41200</v>
      </c>
      <c r="C393">
        <v>101</v>
      </c>
      <c r="D393" s="19">
        <v>1545</v>
      </c>
      <c r="E393" s="19">
        <v>66.719791666666637</v>
      </c>
      <c r="F393" s="8">
        <v>70.5</v>
      </c>
    </row>
    <row r="394" spans="2:47">
      <c r="B394" s="21">
        <v>41201</v>
      </c>
      <c r="C394">
        <v>122</v>
      </c>
      <c r="D394" s="19">
        <v>1430.42</v>
      </c>
      <c r="E394" s="19">
        <v>68.347916666666706</v>
      </c>
      <c r="F394" s="8">
        <v>71.099999999999994</v>
      </c>
    </row>
    <row r="395" spans="2:47">
      <c r="B395" s="21">
        <v>41202</v>
      </c>
      <c r="C395">
        <v>141</v>
      </c>
      <c r="D395" s="19">
        <v>1309.17</v>
      </c>
      <c r="E395" s="19">
        <v>68.011458333333323</v>
      </c>
      <c r="F395" s="8">
        <v>70.400000000000006</v>
      </c>
    </row>
    <row r="396" spans="2:47">
      <c r="B396" s="21">
        <v>41203</v>
      </c>
      <c r="C396">
        <v>150</v>
      </c>
      <c r="D396" s="19">
        <v>1324.17</v>
      </c>
      <c r="E396" s="19">
        <v>65.828125000000014</v>
      </c>
      <c r="F396" s="8">
        <v>67.900000000000006</v>
      </c>
    </row>
    <row r="397" spans="2:47">
      <c r="B397" s="21">
        <v>41204</v>
      </c>
      <c r="C397">
        <v>145</v>
      </c>
      <c r="D397" s="19">
        <v>1380.42</v>
      </c>
      <c r="E397" s="19">
        <v>63.663541666666667</v>
      </c>
      <c r="F397" s="8">
        <v>65.5</v>
      </c>
    </row>
    <row r="398" spans="2:47">
      <c r="B398" s="21">
        <v>41205</v>
      </c>
      <c r="C398">
        <v>136</v>
      </c>
      <c r="D398" s="19">
        <v>1498.33</v>
      </c>
      <c r="E398" s="19">
        <v>61.70624999999999</v>
      </c>
      <c r="F398" s="8">
        <v>63.3</v>
      </c>
    </row>
    <row r="399" spans="2:47">
      <c r="B399" s="21">
        <v>41206</v>
      </c>
      <c r="C399">
        <v>140</v>
      </c>
      <c r="D399" s="19">
        <v>1517.08</v>
      </c>
      <c r="E399" s="19">
        <v>59.977083333333326</v>
      </c>
      <c r="F399" s="8">
        <v>62.2</v>
      </c>
    </row>
    <row r="400" spans="2:47">
      <c r="B400" s="21">
        <v>41207</v>
      </c>
      <c r="C400">
        <v>147</v>
      </c>
      <c r="D400" s="19">
        <v>1417.92</v>
      </c>
      <c r="E400" s="19">
        <v>60.796874999999979</v>
      </c>
      <c r="F400" s="8">
        <v>63.6</v>
      </c>
    </row>
    <row r="401" spans="2:6">
      <c r="B401" s="21">
        <v>41208</v>
      </c>
      <c r="C401">
        <v>140</v>
      </c>
      <c r="D401" s="19">
        <v>1443.75</v>
      </c>
      <c r="E401" s="19">
        <v>59.348958333333307</v>
      </c>
      <c r="F401" s="8">
        <v>61.7</v>
      </c>
    </row>
    <row r="402" spans="2:6">
      <c r="B402" s="21">
        <v>41209</v>
      </c>
      <c r="C402">
        <v>136</v>
      </c>
      <c r="D402" s="19">
        <v>1544.58</v>
      </c>
      <c r="E402" s="19">
        <v>60.026041666666657</v>
      </c>
      <c r="F402" s="8">
        <v>63</v>
      </c>
    </row>
    <row r="403" spans="2:6">
      <c r="B403" s="21">
        <v>41210</v>
      </c>
      <c r="C403">
        <v>139</v>
      </c>
      <c r="D403" s="19">
        <v>1525.42</v>
      </c>
      <c r="E403" s="19">
        <v>61.11979166666665</v>
      </c>
      <c r="F403" s="8">
        <v>63.9</v>
      </c>
    </row>
    <row r="404" spans="2:6">
      <c r="B404" s="21">
        <v>41211</v>
      </c>
      <c r="C404">
        <v>134</v>
      </c>
      <c r="D404" s="19">
        <v>1640</v>
      </c>
      <c r="E404" s="19">
        <v>62.322916666666679</v>
      </c>
      <c r="F404" s="8">
        <v>65.3</v>
      </c>
    </row>
    <row r="405" spans="2:6">
      <c r="B405" s="21">
        <v>41212</v>
      </c>
      <c r="C405">
        <v>124</v>
      </c>
      <c r="D405" s="19">
        <v>1669.17</v>
      </c>
      <c r="E405" s="19">
        <v>63.228124999999999</v>
      </c>
      <c r="F405" s="8">
        <v>66.099999999999994</v>
      </c>
    </row>
    <row r="406" spans="2:6">
      <c r="B406" s="21">
        <v>41213</v>
      </c>
      <c r="C406">
        <v>111</v>
      </c>
      <c r="D406" s="19"/>
      <c r="E406" s="19">
        <v>63.851851851851855</v>
      </c>
      <c r="F406" s="8">
        <v>64.5</v>
      </c>
    </row>
    <row r="407" spans="2:6">
      <c r="B407" s="21">
        <v>41214</v>
      </c>
      <c r="C407">
        <v>111</v>
      </c>
      <c r="D407" s="19">
        <v>1677.08</v>
      </c>
      <c r="E407" s="19">
        <v>62.786315789473683</v>
      </c>
      <c r="F407" s="8">
        <v>64</v>
      </c>
    </row>
    <row r="408" spans="2:6">
      <c r="B408" s="21">
        <v>41215</v>
      </c>
      <c r="C408">
        <v>128</v>
      </c>
      <c r="D408" s="19">
        <v>1610.83</v>
      </c>
      <c r="E408" s="19">
        <v>62.071875000000006</v>
      </c>
      <c r="F408" s="8">
        <v>64.599999999999994</v>
      </c>
    </row>
    <row r="409" spans="2:6">
      <c r="B409" s="21">
        <v>41216</v>
      </c>
      <c r="C409">
        <v>137</v>
      </c>
      <c r="D409" s="19">
        <v>1598.75</v>
      </c>
      <c r="E409" s="19">
        <v>61.583333333333336</v>
      </c>
      <c r="F409" s="8">
        <v>64</v>
      </c>
    </row>
    <row r="410" spans="2:6">
      <c r="B410" s="21">
        <v>41217</v>
      </c>
      <c r="C410">
        <v>150</v>
      </c>
      <c r="D410" s="19">
        <v>1636.25</v>
      </c>
      <c r="E410" s="19">
        <v>61.491666666666674</v>
      </c>
      <c r="F410" s="8">
        <v>64</v>
      </c>
    </row>
    <row r="411" spans="2:6">
      <c r="B411" s="21">
        <v>41218</v>
      </c>
      <c r="C411">
        <v>163</v>
      </c>
      <c r="D411" s="19">
        <v>1587.5</v>
      </c>
      <c r="E411" s="19">
        <v>61.941666666666684</v>
      </c>
      <c r="F411" s="8">
        <v>64.400000000000006</v>
      </c>
    </row>
    <row r="412" spans="2:6">
      <c r="B412" s="21">
        <v>41219</v>
      </c>
      <c r="C412">
        <v>168</v>
      </c>
      <c r="D412" s="19">
        <v>1464.58</v>
      </c>
      <c r="E412" s="19">
        <v>61.92499999999999</v>
      </c>
      <c r="F412" s="8">
        <v>64.2</v>
      </c>
    </row>
    <row r="413" spans="2:6">
      <c r="B413" s="21">
        <v>41220</v>
      </c>
      <c r="C413">
        <v>175</v>
      </c>
      <c r="D413" s="19">
        <v>1443.33</v>
      </c>
      <c r="E413" s="19">
        <v>62.033333333333331</v>
      </c>
      <c r="F413" s="8">
        <v>64.2</v>
      </c>
    </row>
    <row r="414" spans="2:6">
      <c r="B414" s="21">
        <v>41221</v>
      </c>
      <c r="C414">
        <v>176</v>
      </c>
      <c r="D414" s="19">
        <v>1488.75</v>
      </c>
      <c r="E414" s="19">
        <v>61.08124999999999</v>
      </c>
      <c r="F414" s="8">
        <v>62.7</v>
      </c>
    </row>
    <row r="415" spans="2:6">
      <c r="B415" s="21">
        <v>41222</v>
      </c>
      <c r="C415">
        <v>178</v>
      </c>
      <c r="D415" s="19">
        <v>1451.25</v>
      </c>
      <c r="E415" s="19">
        <v>58.550000000000004</v>
      </c>
      <c r="F415" s="8">
        <v>60</v>
      </c>
    </row>
    <row r="416" spans="2:6">
      <c r="B416" s="21">
        <v>41223</v>
      </c>
      <c r="C416">
        <v>177</v>
      </c>
      <c r="D416" s="19">
        <v>1410.42</v>
      </c>
      <c r="E416" s="19">
        <v>56.280208333333341</v>
      </c>
      <c r="F416" s="8">
        <v>57.9</v>
      </c>
    </row>
    <row r="417" spans="2:6">
      <c r="B417" s="21">
        <v>41224</v>
      </c>
      <c r="C417">
        <v>170</v>
      </c>
      <c r="D417" s="19">
        <v>1432.08</v>
      </c>
      <c r="E417" s="19">
        <v>54.079166666666673</v>
      </c>
      <c r="F417" s="8">
        <v>56.1</v>
      </c>
    </row>
    <row r="418" spans="2:6">
      <c r="B418" s="21">
        <v>41225</v>
      </c>
      <c r="C418">
        <v>164</v>
      </c>
      <c r="D418" s="19">
        <v>1447.08</v>
      </c>
      <c r="E418" s="19">
        <v>52.928125000000016</v>
      </c>
      <c r="F418" s="8">
        <v>55</v>
      </c>
    </row>
    <row r="419" spans="2:6">
      <c r="B419" s="21">
        <v>41226</v>
      </c>
      <c r="C419">
        <v>159</v>
      </c>
      <c r="D419" s="19">
        <v>1441.25</v>
      </c>
      <c r="E419" s="19">
        <v>52.507291666666653</v>
      </c>
      <c r="F419" s="8">
        <v>54.7</v>
      </c>
    </row>
    <row r="420" spans="2:6">
      <c r="B420" s="21">
        <v>41227</v>
      </c>
      <c r="C420">
        <v>149</v>
      </c>
      <c r="D420" s="19">
        <v>1460.42</v>
      </c>
      <c r="E420" s="19">
        <v>52.826041666666676</v>
      </c>
      <c r="F420" s="8">
        <v>55</v>
      </c>
    </row>
    <row r="421" spans="2:6">
      <c r="B421" s="21">
        <v>41228</v>
      </c>
      <c r="C421">
        <v>146</v>
      </c>
      <c r="D421" s="19">
        <v>1505.42</v>
      </c>
      <c r="E421" s="19">
        <v>52.718749999999993</v>
      </c>
      <c r="F421" s="8">
        <v>54.5</v>
      </c>
    </row>
    <row r="422" spans="2:6">
      <c r="B422" s="21">
        <v>41229</v>
      </c>
      <c r="C422">
        <v>146</v>
      </c>
      <c r="D422" s="19">
        <v>1518.33</v>
      </c>
      <c r="E422" s="19">
        <v>53.814583333333267</v>
      </c>
      <c r="F422" s="8">
        <v>55.1</v>
      </c>
    </row>
    <row r="423" spans="2:6">
      <c r="B423" s="21">
        <v>41230</v>
      </c>
      <c r="C423">
        <v>154</v>
      </c>
      <c r="D423" s="19">
        <v>1460.83</v>
      </c>
      <c r="E423" s="19">
        <v>55.952083333333341</v>
      </c>
      <c r="F423" s="8">
        <v>57.8</v>
      </c>
    </row>
    <row r="424" spans="2:6">
      <c r="B424" s="21">
        <v>41231</v>
      </c>
      <c r="C424">
        <v>177</v>
      </c>
      <c r="D424" s="19">
        <v>1316.25</v>
      </c>
      <c r="E424" s="19">
        <v>57.010416666666686</v>
      </c>
      <c r="F424" s="8">
        <v>59</v>
      </c>
    </row>
    <row r="425" spans="2:6">
      <c r="B425" s="21">
        <v>41232</v>
      </c>
      <c r="C425">
        <v>206</v>
      </c>
      <c r="D425" s="19">
        <v>1175</v>
      </c>
      <c r="E425" s="19">
        <v>56.706249999999962</v>
      </c>
      <c r="F425" s="8">
        <v>58.2</v>
      </c>
    </row>
    <row r="426" spans="2:6">
      <c r="B426" s="21">
        <v>41233</v>
      </c>
      <c r="C426">
        <v>222</v>
      </c>
      <c r="D426" s="19">
        <v>1142.92</v>
      </c>
      <c r="E426" s="19">
        <v>56.643749999999976</v>
      </c>
      <c r="F426" s="8">
        <v>58.2</v>
      </c>
    </row>
    <row r="427" spans="2:6">
      <c r="B427" s="21">
        <v>41234</v>
      </c>
      <c r="C427">
        <v>223</v>
      </c>
      <c r="D427" s="19">
        <v>1178.33</v>
      </c>
      <c r="E427" s="19">
        <v>56.929166666666674</v>
      </c>
      <c r="F427" s="8">
        <v>58.1</v>
      </c>
    </row>
    <row r="428" spans="2:6">
      <c r="B428" s="21">
        <v>41235</v>
      </c>
      <c r="C428">
        <v>221</v>
      </c>
      <c r="D428" s="19">
        <v>1208.33</v>
      </c>
      <c r="E428" s="19">
        <v>56.011458333333337</v>
      </c>
      <c r="F428" s="8">
        <v>57.5</v>
      </c>
    </row>
    <row r="429" spans="2:6">
      <c r="B429" s="21">
        <v>41236</v>
      </c>
      <c r="C429">
        <v>215</v>
      </c>
      <c r="D429" s="19">
        <v>1267.92</v>
      </c>
      <c r="E429" s="19">
        <v>54.99583333333333</v>
      </c>
      <c r="F429" s="8">
        <v>56.7</v>
      </c>
    </row>
    <row r="430" spans="2:6">
      <c r="B430" s="21">
        <v>41237</v>
      </c>
      <c r="C430">
        <v>207</v>
      </c>
      <c r="D430" s="19">
        <v>1314.58</v>
      </c>
      <c r="E430" s="19">
        <v>54.570833333333319</v>
      </c>
      <c r="F430" s="8">
        <v>56.3</v>
      </c>
    </row>
    <row r="431" spans="2:6">
      <c r="B431" s="21">
        <v>41238</v>
      </c>
      <c r="C431">
        <v>199</v>
      </c>
      <c r="D431" s="19">
        <v>1355.42</v>
      </c>
      <c r="E431" s="19">
        <v>54.051041666666656</v>
      </c>
      <c r="F431" s="8">
        <v>55.7</v>
      </c>
    </row>
    <row r="432" spans="2:6">
      <c r="B432" s="21">
        <v>41239</v>
      </c>
      <c r="C432">
        <v>199</v>
      </c>
      <c r="D432" s="19">
        <v>1356.25</v>
      </c>
      <c r="E432" s="19">
        <v>53.65208333333333</v>
      </c>
      <c r="F432" s="8">
        <v>55.5</v>
      </c>
    </row>
    <row r="433" spans="2:6">
      <c r="B433" s="21">
        <v>41240</v>
      </c>
      <c r="C433">
        <v>200</v>
      </c>
      <c r="D433" s="19">
        <v>1347.5</v>
      </c>
      <c r="E433" s="19">
        <v>53.09166666666664</v>
      </c>
      <c r="F433" s="8">
        <v>54.2</v>
      </c>
    </row>
    <row r="434" spans="2:6">
      <c r="B434" s="21">
        <v>41241</v>
      </c>
      <c r="C434">
        <v>205</v>
      </c>
      <c r="D434" s="19">
        <v>1325.42</v>
      </c>
      <c r="E434" s="19">
        <v>53.761458333333302</v>
      </c>
      <c r="F434" s="8">
        <v>54.6</v>
      </c>
    </row>
    <row r="435" spans="2:6">
      <c r="B435" s="21">
        <v>41242</v>
      </c>
      <c r="C435">
        <v>208</v>
      </c>
      <c r="D435" s="19">
        <v>1346.25</v>
      </c>
      <c r="E435" s="19">
        <v>54.444791666666653</v>
      </c>
      <c r="F435" s="8">
        <v>55.6</v>
      </c>
    </row>
    <row r="436" spans="2:6">
      <c r="B436" s="21">
        <v>41243</v>
      </c>
      <c r="C436">
        <v>225</v>
      </c>
      <c r="D436" s="19">
        <v>1265</v>
      </c>
      <c r="E436" s="19">
        <v>56.381249999999994</v>
      </c>
      <c r="F436" s="8">
        <v>57</v>
      </c>
    </row>
    <row r="437" spans="2:6">
      <c r="B437" s="21">
        <v>41244</v>
      </c>
      <c r="C437">
        <v>244</v>
      </c>
      <c r="D437" s="19">
        <v>1210.83</v>
      </c>
      <c r="E437" s="19">
        <v>56.88854166666664</v>
      </c>
      <c r="F437" s="8">
        <v>57.9</v>
      </c>
    </row>
    <row r="438" spans="2:6">
      <c r="B438" s="21">
        <v>41245</v>
      </c>
      <c r="C438">
        <v>266</v>
      </c>
      <c r="D438" s="19">
        <v>1200.83</v>
      </c>
      <c r="E438" s="19">
        <v>57.672916666666673</v>
      </c>
      <c r="F438" s="8">
        <v>58.3</v>
      </c>
    </row>
    <row r="439" spans="2:6">
      <c r="B439" s="21">
        <v>41246</v>
      </c>
      <c r="C439">
        <v>294</v>
      </c>
      <c r="D439" s="19">
        <v>1181.25</v>
      </c>
      <c r="E439" s="19">
        <v>56.850000000000016</v>
      </c>
      <c r="F439" s="8">
        <v>58</v>
      </c>
    </row>
    <row r="440" spans="2:6">
      <c r="B440" s="21">
        <v>41247</v>
      </c>
      <c r="C440">
        <v>330</v>
      </c>
      <c r="D440" s="19">
        <v>1164.17</v>
      </c>
      <c r="E440" s="19">
        <v>56.530208333333327</v>
      </c>
      <c r="F440" s="8">
        <v>57.3</v>
      </c>
    </row>
    <row r="441" spans="2:6">
      <c r="B441" s="21">
        <v>41248</v>
      </c>
      <c r="C441">
        <v>368</v>
      </c>
      <c r="D441" s="19">
        <v>1113.75</v>
      </c>
      <c r="E441" s="19">
        <v>56.990624999999966</v>
      </c>
      <c r="F441" s="8">
        <v>57.5</v>
      </c>
    </row>
    <row r="442" spans="2:6">
      <c r="B442" s="21">
        <v>41249</v>
      </c>
      <c r="C442">
        <v>371</v>
      </c>
      <c r="D442" s="19">
        <v>1062.92</v>
      </c>
      <c r="E442" s="19">
        <v>57.539583333333347</v>
      </c>
      <c r="F442" s="8">
        <v>58.3</v>
      </c>
    </row>
    <row r="443" spans="2:6">
      <c r="B443" s="21">
        <v>41250</v>
      </c>
      <c r="C443">
        <v>345</v>
      </c>
      <c r="D443" s="19">
        <v>1086.67</v>
      </c>
      <c r="E443" s="19">
        <v>56.901041666666664</v>
      </c>
      <c r="F443" s="8">
        <v>57.9</v>
      </c>
    </row>
    <row r="444" spans="2:6">
      <c r="B444" s="21">
        <v>41251</v>
      </c>
      <c r="C444">
        <v>322</v>
      </c>
      <c r="D444" s="19">
        <v>1132.92</v>
      </c>
      <c r="E444" s="19">
        <v>54.362499999999962</v>
      </c>
      <c r="F444" s="8">
        <v>55.8</v>
      </c>
    </row>
    <row r="445" spans="2:6">
      <c r="B445" s="21">
        <v>41252</v>
      </c>
      <c r="C445">
        <v>310</v>
      </c>
      <c r="D445" s="19">
        <v>1155.42</v>
      </c>
      <c r="E445" s="19">
        <v>53.607291666666669</v>
      </c>
      <c r="F445" s="8">
        <v>54.8</v>
      </c>
    </row>
    <row r="446" spans="2:6">
      <c r="B446" s="21">
        <v>41253</v>
      </c>
      <c r="C446">
        <v>297</v>
      </c>
      <c r="D446" s="19">
        <v>1195.83</v>
      </c>
      <c r="E446" s="19">
        <v>52.718750000000007</v>
      </c>
      <c r="F446" s="8">
        <v>54</v>
      </c>
    </row>
    <row r="447" spans="2:6">
      <c r="B447" s="21">
        <v>41254</v>
      </c>
      <c r="C447">
        <v>280</v>
      </c>
      <c r="D447" s="19">
        <v>1259.58</v>
      </c>
      <c r="E447" s="19">
        <v>52.038541666666639</v>
      </c>
      <c r="F447" s="8">
        <v>53.1</v>
      </c>
    </row>
    <row r="448" spans="2:6">
      <c r="B448" s="21">
        <v>41255</v>
      </c>
      <c r="C448">
        <v>267</v>
      </c>
      <c r="D448" s="19">
        <v>1315.42</v>
      </c>
      <c r="E448" s="19">
        <v>52.208333333333336</v>
      </c>
      <c r="F448" s="8">
        <v>53</v>
      </c>
    </row>
    <row r="449" spans="2:6">
      <c r="B449" s="21">
        <v>41256</v>
      </c>
      <c r="C449">
        <v>257</v>
      </c>
      <c r="D449" s="19">
        <v>1383.33</v>
      </c>
      <c r="E449" s="19">
        <v>51.492708333333333</v>
      </c>
      <c r="F449" s="8">
        <v>52.5</v>
      </c>
    </row>
    <row r="450" spans="2:6">
      <c r="B450" s="21">
        <v>41257</v>
      </c>
      <c r="C450">
        <v>237</v>
      </c>
      <c r="D450" s="19">
        <v>1493.75</v>
      </c>
      <c r="E450" s="19">
        <v>49.498958333333356</v>
      </c>
      <c r="F450" s="8">
        <v>50.4</v>
      </c>
    </row>
    <row r="451" spans="2:6">
      <c r="B451" s="21">
        <v>41258</v>
      </c>
      <c r="C451">
        <v>220</v>
      </c>
      <c r="D451" s="19">
        <v>1579.58</v>
      </c>
      <c r="E451" s="19">
        <v>48.76666666666663</v>
      </c>
      <c r="F451" s="8">
        <v>49.7</v>
      </c>
    </row>
    <row r="452" spans="2:6">
      <c r="B452" s="21">
        <v>41259</v>
      </c>
      <c r="C452">
        <v>213</v>
      </c>
      <c r="D452" s="19">
        <v>1607.92</v>
      </c>
      <c r="E452" s="19">
        <v>49.371875000000024</v>
      </c>
      <c r="F452" s="8">
        <v>50.7</v>
      </c>
    </row>
    <row r="453" spans="2:6">
      <c r="B453" s="21">
        <v>41260</v>
      </c>
      <c r="C453">
        <v>214</v>
      </c>
      <c r="D453" s="19">
        <v>1592.08</v>
      </c>
      <c r="E453" s="19">
        <v>51.116666666666674</v>
      </c>
      <c r="F453" s="8">
        <v>52.1</v>
      </c>
    </row>
    <row r="454" spans="2:6">
      <c r="B454" s="21">
        <v>41261</v>
      </c>
      <c r="C454">
        <v>214</v>
      </c>
      <c r="D454" s="19">
        <v>1614.58</v>
      </c>
      <c r="E454" s="19">
        <v>50.889583333333341</v>
      </c>
      <c r="F454" s="8">
        <v>52</v>
      </c>
    </row>
    <row r="455" spans="2:6">
      <c r="B455" s="21">
        <v>41262</v>
      </c>
      <c r="C455">
        <v>213</v>
      </c>
      <c r="D455" s="19">
        <v>1647.92</v>
      </c>
      <c r="E455" s="19">
        <v>48.396874999999994</v>
      </c>
      <c r="F455" s="19">
        <v>49.7</v>
      </c>
    </row>
    <row r="456" spans="2:6">
      <c r="B456" s="21">
        <v>41263</v>
      </c>
      <c r="C456">
        <v>215</v>
      </c>
      <c r="D456" s="19">
        <v>1648.75</v>
      </c>
      <c r="E456" s="19">
        <v>46.90625</v>
      </c>
      <c r="F456" s="19">
        <v>48.2</v>
      </c>
    </row>
    <row r="457" spans="2:6">
      <c r="B457" s="21">
        <v>41264</v>
      </c>
      <c r="C457">
        <v>214</v>
      </c>
      <c r="D457" s="19">
        <v>1678.33</v>
      </c>
      <c r="E457" s="19">
        <v>45.989583333333321</v>
      </c>
      <c r="F457" s="19">
        <v>47.2</v>
      </c>
    </row>
    <row r="458" spans="2:6">
      <c r="B458" s="21">
        <v>41265</v>
      </c>
      <c r="C458">
        <v>216</v>
      </c>
      <c r="D458" s="19">
        <v>1687.5</v>
      </c>
      <c r="E458" s="19">
        <v>47.364583333333321</v>
      </c>
      <c r="F458">
        <v>48.2</v>
      </c>
    </row>
    <row r="459" spans="2:6">
      <c r="B459" s="21">
        <v>41266</v>
      </c>
      <c r="C459">
        <v>208</v>
      </c>
      <c r="D459" s="19">
        <v>1687.5</v>
      </c>
      <c r="E459" s="19">
        <v>48.3385416666666</v>
      </c>
      <c r="F459">
        <v>49.2</v>
      </c>
    </row>
    <row r="460" spans="2:6">
      <c r="B460" s="21">
        <v>41267</v>
      </c>
      <c r="C460">
        <v>248</v>
      </c>
      <c r="D460" s="19">
        <v>1467.5</v>
      </c>
      <c r="E460" s="19">
        <v>49.546875</v>
      </c>
      <c r="F460">
        <v>51.1</v>
      </c>
    </row>
    <row r="461" spans="2:6">
      <c r="B461" s="21">
        <v>41268</v>
      </c>
      <c r="C461">
        <v>480</v>
      </c>
      <c r="D461" s="19">
        <v>766.67</v>
      </c>
      <c r="E461" s="19">
        <v>48.208333333333371</v>
      </c>
      <c r="F461">
        <v>48.9</v>
      </c>
    </row>
    <row r="462" spans="2:6">
      <c r="B462" s="21">
        <v>41269</v>
      </c>
      <c r="C462">
        <v>1066</v>
      </c>
      <c r="D462" s="19">
        <v>269.58</v>
      </c>
      <c r="E462" s="19">
        <v>48.03958333333329</v>
      </c>
      <c r="F462">
        <v>48.8</v>
      </c>
    </row>
    <row r="463" spans="2:6">
      <c r="B463" s="21">
        <v>41270</v>
      </c>
      <c r="C463">
        <v>1097</v>
      </c>
      <c r="D463" s="19">
        <v>435.42</v>
      </c>
      <c r="E463" s="19">
        <v>48.826041666666661</v>
      </c>
      <c r="F463">
        <v>49.5</v>
      </c>
    </row>
    <row r="464" spans="2:6">
      <c r="B464" s="21">
        <v>41271</v>
      </c>
      <c r="C464">
        <v>1220</v>
      </c>
      <c r="D464" s="19">
        <v>332.08</v>
      </c>
      <c r="E464" s="19">
        <v>48.567708333333314</v>
      </c>
      <c r="F464">
        <v>48.8</v>
      </c>
    </row>
    <row r="465" spans="2:6">
      <c r="B465" s="21">
        <v>41272</v>
      </c>
      <c r="C465">
        <v>1299</v>
      </c>
      <c r="D465" s="19">
        <v>426.25</v>
      </c>
      <c r="E465" s="19">
        <v>47.060416666666661</v>
      </c>
      <c r="F465">
        <v>48.2</v>
      </c>
    </row>
    <row r="466" spans="2:6">
      <c r="B466" s="21">
        <v>41273</v>
      </c>
      <c r="C466">
        <v>986</v>
      </c>
      <c r="D466" s="19">
        <v>613.75</v>
      </c>
      <c r="E466" s="19">
        <v>46.521874999999994</v>
      </c>
      <c r="F466">
        <v>47.4</v>
      </c>
    </row>
    <row r="467" spans="2:6">
      <c r="B467" s="21">
        <v>41274</v>
      </c>
      <c r="C467">
        <v>734</v>
      </c>
      <c r="D467" s="8">
        <v>719.58</v>
      </c>
      <c r="E467" s="7">
        <v>46.4</v>
      </c>
      <c r="F467">
        <v>46.4</v>
      </c>
    </row>
  </sheetData>
  <sortState ref="A10:AW374">
    <sortCondition ref="B10:B37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>
      <selection activeCell="W7" sqref="W7"/>
    </sheetView>
  </sheetViews>
  <sheetFormatPr defaultRowHeight="12.75"/>
  <cols>
    <col min="19" max="19" width="1.7109375" customWidth="1"/>
  </cols>
  <sheetData/>
  <pageMargins left="0.7" right="0.7" top="0.75" bottom="0.75" header="0.3" footer="0.3"/>
  <pageSetup scale="72" fitToHeight="2" orientation="landscape" r:id="rId1"/>
  <rowBreaks count="2" manualBreakCount="2">
    <brk id="50" max="18" man="1"/>
    <brk id="100" max="1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70" zoomScaleNormal="70" workbookViewId="0">
      <selection activeCell="AA36" sqref="AA36"/>
    </sheetView>
  </sheetViews>
  <sheetFormatPr defaultRowHeight="12.75"/>
  <cols>
    <col min="19" max="19" width="1.7109375" customWidth="1"/>
  </cols>
  <sheetData/>
  <pageMargins left="0.7" right="0.7" top="0.75" bottom="0.75" header="0.3" footer="0.3"/>
  <pageSetup scale="72" fitToHeight="3" orientation="landscape" r:id="rId1"/>
  <rowBreaks count="2" manualBreakCount="2">
    <brk id="50" max="18" man="1"/>
    <brk id="100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fig data</vt:lpstr>
      <vt:lpstr>cdec figs</vt:lpstr>
      <vt:lpstr>wq figs</vt:lpstr>
      <vt:lpstr>'cdec figs'!Print_Area</vt:lpstr>
      <vt:lpstr>'wq figs'!Print_Area</vt:lpstr>
    </vt:vector>
  </TitlesOfParts>
  <Company>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BOR-SCC 107</dc:creator>
  <cp:lastModifiedBy>BOR</cp:lastModifiedBy>
  <cp:lastPrinted>2012-06-15T21:21:46Z</cp:lastPrinted>
  <dcterms:created xsi:type="dcterms:W3CDTF">2011-07-11T21:02:07Z</dcterms:created>
  <dcterms:modified xsi:type="dcterms:W3CDTF">2013-01-14T23:22:10Z</dcterms:modified>
</cp:coreProperties>
</file>